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ml.chartshapes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5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drawings/drawing6.xml" ContentType="application/vnd.openxmlformats-officedocument.drawing+xml"/>
  <Override PartName="/xl/charts/chart7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harts/chart8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theme/themeOverride1.xml" ContentType="application/vnd.openxmlformats-officedocument.themeOverride+xml"/>
  <Override PartName="/xl/charts/chart9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theme/themeOverride2.xml" ContentType="application/vnd.openxmlformats-officedocument.themeOverride+xml"/>
  <Override PartName="/xl/charts/chart10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drawings/drawing9.xml" ContentType="application/vnd.openxmlformats-officedocument.drawingml.chartshapes+xml"/>
  <Override PartName="/xl/charts/chart11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drawings/drawing10.xml" ContentType="application/vnd.openxmlformats-officedocument.drawingml.chartshapes+xml"/>
  <Override PartName="/xl/drawings/drawing11.xml" ContentType="application/vnd.openxmlformats-officedocument.drawing+xml"/>
  <Override PartName="/xl/charts/chart12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theme/themeOverride3.xml" ContentType="application/vnd.openxmlformats-officedocument.themeOverride+xml"/>
  <Override PartName="/xl/drawings/drawing12.xml" ContentType="application/vnd.openxmlformats-officedocument.drawingml.chartshapes+xml"/>
  <Override PartName="/xl/drawings/drawing13.xml" ContentType="application/vnd.openxmlformats-officedocument.drawing+xml"/>
  <Override PartName="/xl/charts/chart13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drawings/drawing14.xml" ContentType="application/vnd.openxmlformats-officedocument.drawing+xml"/>
  <Override PartName="/xl/charts/chart14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drawings/drawing15.xml" ContentType="application/vnd.openxmlformats-officedocument.drawingml.chartshapes+xml"/>
  <Override PartName="/xl/drawings/drawing16.xml" ContentType="application/vnd.openxmlformats-officedocument.drawing+xml"/>
  <Override PartName="/xl/charts/chart15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charts/chart16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drawings/drawing17.xml" ContentType="application/vnd.openxmlformats-officedocument.drawing+xml"/>
  <Override PartName="/xl/charts/chart17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theme/themeOverride4.xml" ContentType="application/vnd.openxmlformats-officedocument.themeOverride+xml"/>
  <Override PartName="/xl/charts/chart18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theme/themeOverride5.xml" ContentType="application/vnd.openxmlformats-officedocument.themeOverride+xml"/>
  <Override PartName="/xl/drawings/drawing18.xml" ContentType="application/vnd.openxmlformats-officedocument.drawing+xml"/>
  <Override PartName="/xl/charts/chart19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theme/themeOverride6.xml" ContentType="application/vnd.openxmlformats-officedocument.themeOverride+xml"/>
  <Override PartName="/xl/charts/chart20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theme/themeOverride7.xml" ContentType="application/vnd.openxmlformats-officedocument.themeOverride+xml"/>
  <Override PartName="/xl/drawings/drawing19.xml" ContentType="application/vnd.openxmlformats-officedocument.drawing+xml"/>
  <Override PartName="/xl/charts/chart21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charts/chart22.xml" ContentType="application/vnd.openxmlformats-officedocument.drawingml.chart+xml"/>
  <Override PartName="/xl/charts/style20.xml" ContentType="application/vnd.ms-office.chartstyle+xml"/>
  <Override PartName="/xl/charts/colors20.xml" ContentType="application/vnd.ms-office.chartcolorstyle+xml"/>
  <Override PartName="/xl/drawings/drawing20.xml" ContentType="application/vnd.openxmlformats-officedocument.drawingml.chartshapes+xml"/>
  <Override PartName="/xl/charts/chart23.xml" ContentType="application/vnd.openxmlformats-officedocument.drawingml.chart+xml"/>
  <Override PartName="/xl/charts/style21.xml" ContentType="application/vnd.ms-office.chartstyle+xml"/>
  <Override PartName="/xl/charts/colors21.xml" ContentType="application/vnd.ms-office.chartcolorstyle+xml"/>
  <Override PartName="/xl/charts/chart24.xml" ContentType="application/vnd.openxmlformats-officedocument.drawingml.chart+xml"/>
  <Override PartName="/xl/charts/style22.xml" ContentType="application/vnd.ms-office.chartstyle+xml"/>
  <Override PartName="/xl/charts/colors22.xml" ContentType="application/vnd.ms-office.chartcolorstyle+xml"/>
  <Override PartName="/xl/drawings/drawing21.xml" ContentType="application/vnd.openxmlformats-officedocument.drawingml.chartshapes+xml"/>
  <Override PartName="/xl/drawings/drawing22.xml" ContentType="application/vnd.openxmlformats-officedocument.drawing+xml"/>
  <Override PartName="/xl/charts/chart25.xml" ContentType="application/vnd.openxmlformats-officedocument.drawingml.chart+xml"/>
  <Override PartName="/xl/drawings/drawing23.xml" ContentType="application/vnd.openxmlformats-officedocument.drawingml.chartshapes+xml"/>
  <Override PartName="/xl/charts/chart26.xml" ContentType="application/vnd.openxmlformats-officedocument.drawingml.chart+xml"/>
  <Override PartName="/xl/charts/style23.xml" ContentType="application/vnd.ms-office.chartstyle+xml"/>
  <Override PartName="/xl/charts/colors23.xml" ContentType="application/vnd.ms-office.chartcolorstyle+xml"/>
  <Override PartName="/xl/drawings/drawing24.xml" ContentType="application/vnd.openxmlformats-officedocument.drawingml.chartshapes+xml"/>
  <Override PartName="/xl/drawings/drawing25.xml" ContentType="application/vnd.openxmlformats-officedocument.drawing+xml"/>
  <Override PartName="/xl/charts/chart27.xml" ContentType="application/vnd.openxmlformats-officedocument.drawingml.chart+xml"/>
  <Override PartName="/xl/charts/style24.xml" ContentType="application/vnd.ms-office.chartstyle+xml"/>
  <Override PartName="/xl/charts/colors24.xml" ContentType="application/vnd.ms-office.chartcolorstyle+xml"/>
  <Override PartName="/xl/charts/chart28.xml" ContentType="application/vnd.openxmlformats-officedocument.drawingml.chart+xml"/>
  <Override PartName="/xl/charts/style25.xml" ContentType="application/vnd.ms-office.chartstyle+xml"/>
  <Override PartName="/xl/charts/colors25.xml" ContentType="application/vnd.ms-office.chartcolorstyle+xml"/>
  <Override PartName="/xl/charts/chart29.xml" ContentType="application/vnd.openxmlformats-officedocument.drawingml.chart+xml"/>
  <Override PartName="/xl/charts/style26.xml" ContentType="application/vnd.ms-office.chartstyle+xml"/>
  <Override PartName="/xl/charts/colors26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codeName="ThisWorkbook"/>
  <mc:AlternateContent xmlns:mc="http://schemas.openxmlformats.org/markup-compatibility/2006">
    <mc:Choice Requires="x15">
      <x15ac:absPath xmlns:x15ac="http://schemas.microsoft.com/office/spreadsheetml/2010/11/ac" url="\\FS-F3\Public\Battery_Storage\Battery_Storage_Report\2025 Battery Energy Storage Report\"/>
    </mc:Choice>
  </mc:AlternateContent>
  <xr:revisionPtr revIDLastSave="0" documentId="13_ncr:1_{F7F31F18-A03A-40DA-9097-E860CFEE5543}" xr6:coauthVersionLast="47" xr6:coauthVersionMax="47" xr10:uidLastSave="{00000000-0000-0000-0000-000000000000}"/>
  <bookViews>
    <workbookView xWindow="-13875" yWindow="-16320" windowWidth="29040" windowHeight="15720" activeTab="1" xr2:uid="{0C53A937-89A3-430E-A4B9-E1E6BDBEA07A}"/>
  </bookViews>
  <sheets>
    <sheet name="Contents" sheetId="21" r:id="rId1"/>
    <sheet name="Figure 1a" sheetId="19" r:id="rId2"/>
    <sheet name="Figure 1b" sheetId="20" r:id="rId3"/>
    <sheet name="Figure 2" sheetId="1" r:id="rId4"/>
    <sheet name="Figure 3" sheetId="22" r:id="rId5"/>
    <sheet name="Figure 4" sheetId="4" r:id="rId6"/>
    <sheet name="Figure 5" sheetId="5" r:id="rId7"/>
    <sheet name="Figure 6" sheetId="23" r:id="rId8"/>
    <sheet name="Figure 7" sheetId="27" r:id="rId9"/>
    <sheet name="Figure 8" sheetId="28" r:id="rId10"/>
    <sheet name="Figure 9" sheetId="26" r:id="rId11"/>
    <sheet name="Figure 10" sheetId="7" r:id="rId12"/>
    <sheet name="Figure 11" sheetId="8" r:id="rId13"/>
    <sheet name="Figure 12" sheetId="6" r:id="rId14"/>
    <sheet name="Figure 13" sheetId="10" r:id="rId15"/>
    <sheet name="Figure 14" sheetId="11" r:id="rId16"/>
  </sheets>
  <definedNames>
    <definedName name="_xlnm._FilterDatabase" localSheetId="7" hidden="1">'Figure 6'!$B$66:$C$83</definedName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82" i="19" l="1"/>
  <c r="M55" i="19"/>
  <c r="M54" i="19"/>
  <c r="M81" i="19"/>
  <c r="M46" i="19" l="1"/>
  <c r="M42" i="19" l="1"/>
  <c r="M43" i="19"/>
  <c r="M41" i="19"/>
  <c r="M52" i="19"/>
  <c r="M53" i="19" l="1"/>
  <c r="M34" i="19"/>
  <c r="M35" i="19"/>
  <c r="M36" i="19"/>
  <c r="M37" i="19"/>
  <c r="M38" i="19"/>
  <c r="M39" i="19"/>
  <c r="M40" i="19"/>
  <c r="M44" i="19"/>
  <c r="M45" i="19"/>
  <c r="M47" i="19"/>
  <c r="M48" i="19"/>
  <c r="M49" i="19"/>
  <c r="M50" i="19"/>
  <c r="M51" i="19"/>
  <c r="M61" i="19"/>
  <c r="M62" i="19"/>
  <c r="M63" i="19"/>
  <c r="M64" i="19"/>
  <c r="M65" i="19"/>
  <c r="M66" i="19"/>
  <c r="M67" i="19"/>
  <c r="M68" i="19"/>
  <c r="M69" i="19"/>
  <c r="M70" i="19"/>
  <c r="M71" i="19"/>
  <c r="M72" i="19"/>
  <c r="M73" i="19"/>
  <c r="M74" i="19"/>
  <c r="M75" i="19"/>
  <c r="M76" i="19"/>
  <c r="M77" i="19"/>
  <c r="M78" i="19"/>
  <c r="M79" i="19"/>
  <c r="M80" i="19"/>
</calcChain>
</file>

<file path=xl/sharedStrings.xml><?xml version="1.0" encoding="utf-8"?>
<sst xmlns="http://schemas.openxmlformats.org/spreadsheetml/2006/main" count="588" uniqueCount="169">
  <si>
    <t>PJM</t>
  </si>
  <si>
    <t>MISO</t>
  </si>
  <si>
    <t>AK and HI</t>
  </si>
  <si>
    <t>power capacity</t>
  </si>
  <si>
    <t>megawatts (MW)</t>
  </si>
  <si>
    <t>energy capacity</t>
  </si>
  <si>
    <t>megawatthours (MWh)</t>
  </si>
  <si>
    <t>ERCOT</t>
  </si>
  <si>
    <t>CAISO</t>
  </si>
  <si>
    <t>NYISO</t>
  </si>
  <si>
    <t>ISO-NE</t>
  </si>
  <si>
    <t>AK/HI</t>
  </si>
  <si>
    <t>installed capacity</t>
  </si>
  <si>
    <t>other</t>
  </si>
  <si>
    <t>total</t>
  </si>
  <si>
    <t>average duration (hours)</t>
  </si>
  <si>
    <t>average nameplate capacity (MW)</t>
  </si>
  <si>
    <t>average energy capacity (MWh)</t>
  </si>
  <si>
    <t>dollars per kilowatt ($/kW)</t>
  </si>
  <si>
    <t>dollars per kilowatthour ($/kWh)</t>
  </si>
  <si>
    <t>all</t>
  </si>
  <si>
    <t>duration</t>
  </si>
  <si>
    <t>short-</t>
  </si>
  <si>
    <t>medium-</t>
  </si>
  <si>
    <t>long-</t>
  </si>
  <si>
    <t xml:space="preserve"> </t>
  </si>
  <si>
    <t>short</t>
  </si>
  <si>
    <t>medium</t>
  </si>
  <si>
    <t>long</t>
  </si>
  <si>
    <t>large-scale battery storage</t>
  </si>
  <si>
    <t>rest of U.S.</t>
  </si>
  <si>
    <t>Nevada</t>
  </si>
  <si>
    <t>Connecticut</t>
  </si>
  <si>
    <t>Arizona</t>
  </si>
  <si>
    <t>Utah</t>
  </si>
  <si>
    <t>Vermont</t>
  </si>
  <si>
    <t>New York</t>
  </si>
  <si>
    <t>Texas</t>
  </si>
  <si>
    <t>Hawaii</t>
  </si>
  <si>
    <t>megawatts</t>
  </si>
  <si>
    <t>operating capacity</t>
  </si>
  <si>
    <t>annual capacity additions</t>
  </si>
  <si>
    <t>SPP</t>
  </si>
  <si>
    <t>25th percentile</t>
  </si>
  <si>
    <t>75th percentile</t>
  </si>
  <si>
    <t>capacity-weighted average</t>
  </si>
  <si>
    <t>Table of Contents</t>
  </si>
  <si>
    <t>net cumulative capacity</t>
  </si>
  <si>
    <t>other CA</t>
  </si>
  <si>
    <t>U.S. total</t>
  </si>
  <si>
    <t>megawatts (MW) and megawatthours (MWh)</t>
  </si>
  <si>
    <t>residential</t>
  </si>
  <si>
    <t>commercial</t>
  </si>
  <si>
    <t>industrial</t>
  </si>
  <si>
    <t>direct connected</t>
  </si>
  <si>
    <t>small-scale battery storage</t>
  </si>
  <si>
    <t>non-CA direct connected</t>
  </si>
  <si>
    <t>non-CA residential</t>
  </si>
  <si>
    <t>non-CA commercial</t>
  </si>
  <si>
    <t>non-CA industrial</t>
  </si>
  <si>
    <t>median</t>
  </si>
  <si>
    <t>count</t>
  </si>
  <si>
    <t>power capacity additions (MW)</t>
  </si>
  <si>
    <t>energy capacity additions (MWh)</t>
  </si>
  <si>
    <t>annual additions</t>
  </si>
  <si>
    <t>other without SPP</t>
  </si>
  <si>
    <t>total capacity</t>
  </si>
  <si>
    <t>average cost/kW</t>
  </si>
  <si>
    <t>average cost/kWh</t>
  </si>
  <si>
    <t>average cost</t>
  </si>
  <si>
    <t>average power capacity (MW)</t>
  </si>
  <si>
    <t>other states</t>
  </si>
  <si>
    <t>political subdivision</t>
  </si>
  <si>
    <t>municipally-owned utility</t>
  </si>
  <si>
    <t>state-owned utility</t>
  </si>
  <si>
    <t>federally-owned utility</t>
  </si>
  <si>
    <t>independent power producer</t>
  </si>
  <si>
    <t>investor-owned utility</t>
  </si>
  <si>
    <t>cooperative</t>
  </si>
  <si>
    <t>commercial/industrial</t>
  </si>
  <si>
    <t>municipal/government-owned utility</t>
  </si>
  <si>
    <t>U.S. total net cumulative energy capacity (MWh)</t>
  </si>
  <si>
    <t>U.S. total net cumulative power capacity (MW)</t>
  </si>
  <si>
    <t>average cost per kW</t>
  </si>
  <si>
    <t>average cost per kWh</t>
  </si>
  <si>
    <t>2023 Final Data</t>
  </si>
  <si>
    <t>Backup Power</t>
  </si>
  <si>
    <t>Excess Wind and Solar Generation</t>
  </si>
  <si>
    <t>Transmission and Distribution Deferral</t>
  </si>
  <si>
    <t>Load Management</t>
  </si>
  <si>
    <t>Voltage or Reactive Power Support</t>
  </si>
  <si>
    <t>Ramping / Spinning Reserve</t>
  </si>
  <si>
    <t>Co-Located Renewable Firming</t>
  </si>
  <si>
    <t>Load Following</t>
  </si>
  <si>
    <t>System Peak Shaving</t>
  </si>
  <si>
    <t>Frequency Regulation</t>
  </si>
  <si>
    <t>Arbitrage</t>
  </si>
  <si>
    <t>total costs (thousand $)</t>
  </si>
  <si>
    <t>total capacity (MW)</t>
  </si>
  <si>
    <t>total energy capcity (MWh)</t>
  </si>
  <si>
    <t>total energy capacity (MWh)</t>
  </si>
  <si>
    <t>capacity-weighted average ($/kW)</t>
  </si>
  <si>
    <t>-</t>
  </si>
  <si>
    <t>Massachusetts</t>
  </si>
  <si>
    <t>Retired and Out of Service</t>
  </si>
  <si>
    <t>Battery Energy Storage Report Figure Data</t>
  </si>
  <si>
    <t>AC Coupled</t>
  </si>
  <si>
    <t>DC Coupled</t>
  </si>
  <si>
    <t>DC Tightly Coupled</t>
  </si>
  <si>
    <t>Independent</t>
  </si>
  <si>
    <t>Total</t>
  </si>
  <si>
    <t>Other CA</t>
  </si>
  <si>
    <t>Other</t>
  </si>
  <si>
    <t>CISO</t>
  </si>
  <si>
    <t>ERCO</t>
  </si>
  <si>
    <t>NYIS</t>
  </si>
  <si>
    <t>ISNE</t>
  </si>
  <si>
    <t>Cumulative</t>
  </si>
  <si>
    <t>U.S. total grid capacity for all generating technologies</t>
  </si>
  <si>
    <t>U.S. average</t>
  </si>
  <si>
    <t>Other without SPP</t>
  </si>
  <si>
    <t>Note: The group "other" includes SPP as well as regions outside of other RTO markets or those listed.</t>
  </si>
  <si>
    <t>Total Capacity Paired</t>
  </si>
  <si>
    <t>Steam/Gas turbine</t>
  </si>
  <si>
    <t>Multiple</t>
  </si>
  <si>
    <t>Battery</t>
  </si>
  <si>
    <t>Gas turbine</t>
  </si>
  <si>
    <t>Steam turbine</t>
  </si>
  <si>
    <t>Hydro</t>
  </si>
  <si>
    <t>Wind</t>
  </si>
  <si>
    <t>Solar</t>
  </si>
  <si>
    <t>Total battery power capacity</t>
  </si>
  <si>
    <t>No plant or generator listed as paired</t>
  </si>
  <si>
    <t xml:space="preserve">Figure 1a. Large-scale battery storage capacity annual additions by region (2003–2024) </t>
  </si>
  <si>
    <t xml:space="preserve">Figure 1a. Large-scale battery storage capacity additions by region (2010–2024) </t>
  </si>
  <si>
    <t xml:space="preserve">Figure 1b. Large-scale battery storage net capacity (2010–2024) </t>
  </si>
  <si>
    <t>Figure 3. Large-scale battery storage average duration by installation year (2015–2024)</t>
  </si>
  <si>
    <t>2024 Final Data</t>
  </si>
  <si>
    <t xml:space="preserve">Figure 5. Large-scale battery storage capacity by region and ownership type (2024) </t>
  </si>
  <si>
    <t>Figure 4. Power capacity and duration of large-scale battery storage by region (2024)</t>
  </si>
  <si>
    <t>Georgia</t>
  </si>
  <si>
    <t>Figure 6. Large-scale battery storage cumulative power capacity (2015–2026)</t>
  </si>
  <si>
    <t>Note: Differences in total are the result of batteries not selecting a primary application. Approximately 0.9 MW and 2.1 MWh did not select a primary application.</t>
  </si>
  <si>
    <t>Figure 12a. Primary applications served by large-scale battery storage (2024)</t>
  </si>
  <si>
    <t>Figure 12b. Secondary applications served by large-scale battery storage (2024)</t>
  </si>
  <si>
    <r>
      <t xml:space="preserve">Note: Cost data has a one year lag behind published from the </t>
    </r>
    <r>
      <rPr>
        <i/>
        <sz val="10"/>
        <color theme="1"/>
        <rFont val="Arial"/>
        <family val="2"/>
        <scheme val="minor"/>
      </rPr>
      <t>2024</t>
    </r>
    <r>
      <rPr>
        <sz val="10"/>
        <color theme="1"/>
        <rFont val="Arial"/>
        <family val="2"/>
        <scheme val="minor"/>
      </rPr>
      <t xml:space="preserve"> </t>
    </r>
    <r>
      <rPr>
        <i/>
        <sz val="10"/>
        <color theme="1"/>
        <rFont val="Arial"/>
        <family val="2"/>
        <scheme val="minor"/>
      </rPr>
      <t xml:space="preserve">Form EIA-860, Annual Electric Generator Report </t>
    </r>
    <r>
      <rPr>
        <sz val="10"/>
        <color theme="1"/>
        <rFont val="Arial"/>
        <family val="2"/>
        <scheme val="minor"/>
      </rPr>
      <t>used in this report.</t>
    </r>
  </si>
  <si>
    <t>Figure 10. Total installed cost of large-scale battery storage systems by duration (2013–2023)</t>
  </si>
  <si>
    <t>Figure 10. Total installed average cost of large-scale battery storage systems by duration (2013–2023)</t>
  </si>
  <si>
    <t>Figure 11. Total installed cost of large-scale battery storage systems by year (2015–2023)</t>
  </si>
  <si>
    <t>Figure 11. Total installed average cost of large-scale battery storage systems by year (2015–2023)</t>
  </si>
  <si>
    <t>Michigan</t>
  </si>
  <si>
    <t>Illinois</t>
  </si>
  <si>
    <t>Figure 14. Small-scale energy storage capacity outside of California by sector (2024)</t>
  </si>
  <si>
    <t>Figure 13. Small-scale energy storage capacity by sector (2024)</t>
  </si>
  <si>
    <t xml:space="preserve">Figure 2. Large-scale battery storage net capacity by region (2024) </t>
  </si>
  <si>
    <t>Figure 7. Large-scale battery storage power capacity by pairing type (2024)</t>
  </si>
  <si>
    <t>Figure 8. Large-scale battery storage cumulative power capacity by pairing type (2003–2024)</t>
  </si>
  <si>
    <t>Figure 9. Battery storage capacity paired with another prime mover by pairing type (2024)</t>
  </si>
  <si>
    <t>Note: Differences in totals are the result of some batteries selecting multiple pairing configurations. Approximately 58 MW selected two pairing configurations.</t>
  </si>
  <si>
    <t>Figure 8. Large-scale battery storage power capacity by pairing type (2003–2024)</t>
  </si>
  <si>
    <t>Not Coupled</t>
  </si>
  <si>
    <t>No paired generator listed</t>
  </si>
  <si>
    <t>Note: Differences in totals are the result of some batteries selecting multiple pairing configurations. Approximately 58 MW/236.6 MWh selected two pairing configurations. 1,355.7 MW/4,246.7 MWh did not list a paired generator.</t>
  </si>
  <si>
    <t>nameplate power and energy capacity</t>
  </si>
  <si>
    <t>power capacity (nameplate)</t>
  </si>
  <si>
    <t>Figure 2. Large-scale battery storage capacity by region (2024)</t>
  </si>
  <si>
    <t>Note: Generators with an operating status of OS (Out of service and NOT expected to return to service in next calendar year) are excluded from capacity totals referenced in this report.</t>
  </si>
  <si>
    <t>municipal/ government-owned utility</t>
  </si>
  <si>
    <t>commercial/ industrial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</si>
</sst>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#,##0.0"/>
    <numFmt numFmtId="165" formatCode="0.0"/>
    <numFmt numFmtId="166" formatCode="_(* #,##0.0_);_(* \(#,##0.0\);_(* &quot;-&quot;??_);_(@_)"/>
    <numFmt numFmtId="167" formatCode="#,##0.0_);\(#,##0.0\)"/>
  </numFmts>
  <fonts count="31" x14ac:knownFonts="1">
    <font>
      <sz val="11"/>
      <color theme="1"/>
      <name val="Arial"/>
      <family val="2"/>
      <scheme val="minor"/>
    </font>
    <font>
      <b/>
      <sz val="15"/>
      <color theme="3"/>
      <name val="Arial"/>
      <family val="2"/>
      <scheme val="minor"/>
    </font>
    <font>
      <b/>
      <sz val="11"/>
      <color theme="1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1"/>
      <name val="Arial"/>
      <family val="2"/>
      <scheme val="minor"/>
    </font>
    <font>
      <b/>
      <sz val="10"/>
      <name val="Arial"/>
      <family val="2"/>
      <scheme val="minor"/>
    </font>
    <font>
      <b/>
      <sz val="10"/>
      <color theme="4"/>
      <name val="Arial"/>
      <family val="2"/>
      <scheme val="minor"/>
    </font>
    <font>
      <b/>
      <sz val="9"/>
      <name val="Arial"/>
      <family val="2"/>
      <scheme val="minor"/>
    </font>
    <font>
      <sz val="10"/>
      <name val="Arial"/>
      <family val="2"/>
      <scheme val="minor"/>
    </font>
    <font>
      <sz val="11"/>
      <color theme="1"/>
      <name val="Arial"/>
      <family val="2"/>
      <scheme val="minor"/>
    </font>
    <font>
      <sz val="9"/>
      <color indexed="8"/>
      <name val="Calibri"/>
      <family val="2"/>
    </font>
    <font>
      <b/>
      <sz val="11"/>
      <color theme="1"/>
      <name val="Calibri"/>
      <family val="2"/>
    </font>
    <font>
      <b/>
      <sz val="12"/>
      <color indexed="30"/>
      <name val="Calibri"/>
      <family val="2"/>
    </font>
    <font>
      <b/>
      <sz val="9"/>
      <color theme="1"/>
      <name val="Arial"/>
      <family val="2"/>
      <scheme val="minor"/>
    </font>
    <font>
      <sz val="10"/>
      <color indexed="8"/>
      <name val="Arial"/>
      <family val="2"/>
      <scheme val="minor"/>
    </font>
    <font>
      <sz val="10"/>
      <name val="Arial"/>
      <family val="2"/>
    </font>
    <font>
      <sz val="9"/>
      <color theme="1"/>
      <name val="Arial"/>
      <family val="2"/>
      <scheme val="minor"/>
    </font>
    <font>
      <b/>
      <sz val="12"/>
      <color theme="4"/>
      <name val="Arial"/>
      <family val="2"/>
      <scheme val="minor"/>
    </font>
    <font>
      <sz val="9"/>
      <color theme="1"/>
      <name val="Arial"/>
      <family val="2"/>
    </font>
    <font>
      <sz val="11"/>
      <color indexed="8"/>
      <name val="Calibri"/>
      <family val="2"/>
    </font>
    <font>
      <sz val="9"/>
      <color indexed="8"/>
      <name val="Arial"/>
      <family val="2"/>
    </font>
    <font>
      <b/>
      <sz val="12"/>
      <color theme="4"/>
      <name val="Calibri"/>
      <family val="2"/>
    </font>
    <font>
      <sz val="10"/>
      <color theme="1"/>
      <name val="Arial"/>
      <family val="2"/>
    </font>
    <font>
      <sz val="10"/>
      <color indexed="8"/>
      <name val="Arial"/>
      <family val="2"/>
    </font>
    <font>
      <u/>
      <sz val="11"/>
      <color theme="10"/>
      <name val="Arial"/>
      <family val="2"/>
      <scheme val="minor"/>
    </font>
    <font>
      <sz val="11"/>
      <color theme="1"/>
      <name val="Calibri"/>
      <family val="2"/>
    </font>
    <font>
      <u/>
      <sz val="10"/>
      <name val="Arial"/>
      <family val="2"/>
      <scheme val="minor"/>
    </font>
    <font>
      <b/>
      <sz val="10"/>
      <color theme="3"/>
      <name val="Arial"/>
      <family val="2"/>
      <scheme val="minor"/>
    </font>
    <font>
      <sz val="11"/>
      <color theme="1"/>
      <name val="Arial"/>
      <family val="2"/>
    </font>
    <font>
      <b/>
      <sz val="11"/>
      <color indexed="8"/>
      <name val="Calibri"/>
      <family val="2"/>
    </font>
    <font>
      <i/>
      <sz val="10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 style="thick">
        <color theme="4"/>
      </top>
      <bottom/>
      <diagonal/>
    </border>
  </borders>
  <cellStyleXfs count="15">
    <xf numFmtId="0" fontId="0" fillId="0" borderId="0"/>
    <xf numFmtId="0" fontId="1" fillId="0" borderId="1" applyNumberFormat="0" applyFill="0" applyAlignment="0" applyProtection="0"/>
    <xf numFmtId="9" fontId="9" fillId="0" borderId="0" applyFont="0" applyFill="0" applyBorder="0" applyAlignment="0" applyProtection="0"/>
    <xf numFmtId="0" fontId="10" fillId="0" borderId="0" applyNumberFormat="0" applyFill="0" applyBorder="0" applyAlignment="0" applyProtection="0"/>
    <xf numFmtId="0" fontId="12" fillId="0" borderId="0" applyNumberFormat="0" applyProtection="0">
      <alignment horizontal="left"/>
    </xf>
    <xf numFmtId="0" fontId="10" fillId="0" borderId="0"/>
    <xf numFmtId="0" fontId="13" fillId="0" borderId="1" applyNumberFormat="0" applyProtection="0">
      <alignment wrapText="1"/>
    </xf>
    <xf numFmtId="0" fontId="16" fillId="0" borderId="0" applyNumberFormat="0" applyFill="0" applyBorder="0" applyAlignment="0" applyProtection="0"/>
    <xf numFmtId="0" fontId="17" fillId="0" borderId="0" applyNumberFormat="0" applyProtection="0">
      <alignment horizontal="left"/>
    </xf>
    <xf numFmtId="0" fontId="19" fillId="0" borderId="0"/>
    <xf numFmtId="0" fontId="9" fillId="0" borderId="0"/>
    <xf numFmtId="9" fontId="19" fillId="0" borderId="0" applyFont="0" applyFill="0" applyBorder="0" applyAlignment="0" applyProtection="0"/>
    <xf numFmtId="0" fontId="19" fillId="0" borderId="0"/>
    <xf numFmtId="0" fontId="24" fillId="0" borderId="0" applyNumberFormat="0" applyFill="0" applyBorder="0" applyAlignment="0" applyProtection="0"/>
    <xf numFmtId="43" fontId="9" fillId="0" borderId="0" applyFont="0" applyFill="0" applyBorder="0" applyAlignment="0" applyProtection="0"/>
  </cellStyleXfs>
  <cellXfs count="93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1" xfId="1" applyFont="1"/>
    <xf numFmtId="0" fontId="6" fillId="0" borderId="0" xfId="0" applyFont="1"/>
    <xf numFmtId="0" fontId="5" fillId="0" borderId="1" xfId="1" applyNumberFormat="1" applyFont="1" applyFill="1" applyAlignment="1" applyProtection="1"/>
    <xf numFmtId="0" fontId="7" fillId="0" borderId="1" xfId="1" applyNumberFormat="1" applyFont="1" applyFill="1" applyAlignment="1" applyProtection="1"/>
    <xf numFmtId="164" fontId="3" fillId="0" borderId="0" xfId="0" applyNumberFormat="1" applyFont="1"/>
    <xf numFmtId="0" fontId="8" fillId="0" borderId="0" xfId="0" applyFont="1"/>
    <xf numFmtId="0" fontId="11" fillId="0" borderId="0" xfId="3" applyFont="1"/>
    <xf numFmtId="0" fontId="10" fillId="0" borderId="0" xfId="5"/>
    <xf numFmtId="0" fontId="13" fillId="0" borderId="1" xfId="6" applyAlignment="1">
      <alignment horizontal="right" wrapText="1"/>
    </xf>
    <xf numFmtId="9" fontId="0" fillId="0" borderId="0" xfId="2" applyFont="1"/>
    <xf numFmtId="0" fontId="14" fillId="0" borderId="0" xfId="5" applyFont="1"/>
    <xf numFmtId="164" fontId="8" fillId="0" borderId="0" xfId="5" applyNumberFormat="1" applyFont="1"/>
    <xf numFmtId="3" fontId="8" fillId="0" borderId="0" xfId="5" applyNumberFormat="1" applyFont="1"/>
    <xf numFmtId="0" fontId="13" fillId="0" borderId="1" xfId="6">
      <alignment wrapText="1"/>
    </xf>
    <xf numFmtId="1" fontId="15" fillId="0" borderId="0" xfId="5" applyNumberFormat="1" applyFont="1"/>
    <xf numFmtId="0" fontId="15" fillId="0" borderId="0" xfId="5" applyFont="1"/>
    <xf numFmtId="2" fontId="15" fillId="0" borderId="0" xfId="5" applyNumberFormat="1" applyFont="1"/>
    <xf numFmtId="0" fontId="0" fillId="0" borderId="0" xfId="0" applyAlignment="1">
      <alignment wrapText="1"/>
    </xf>
    <xf numFmtId="3" fontId="0" fillId="0" borderId="0" xfId="0" applyNumberFormat="1"/>
    <xf numFmtId="10" fontId="0" fillId="0" borderId="0" xfId="0" applyNumberFormat="1"/>
    <xf numFmtId="4" fontId="0" fillId="0" borderId="0" xfId="0" applyNumberFormat="1"/>
    <xf numFmtId="0" fontId="0" fillId="0" borderId="0" xfId="0" applyAlignment="1">
      <alignment horizontal="center"/>
    </xf>
    <xf numFmtId="0" fontId="18" fillId="0" borderId="0" xfId="0" applyFont="1"/>
    <xf numFmtId="0" fontId="20" fillId="0" borderId="0" xfId="9" applyFont="1"/>
    <xf numFmtId="0" fontId="18" fillId="0" borderId="0" xfId="0" applyFont="1" applyAlignment="1">
      <alignment horizontal="center"/>
    </xf>
    <xf numFmtId="0" fontId="18" fillId="0" borderId="0" xfId="0" applyFont="1" applyAlignment="1">
      <alignment horizontal="left"/>
    </xf>
    <xf numFmtId="0" fontId="18" fillId="0" borderId="0" xfId="10" applyFont="1"/>
    <xf numFmtId="10" fontId="18" fillId="0" borderId="0" xfId="11" applyNumberFormat="1" applyFont="1" applyFill="1" applyBorder="1"/>
    <xf numFmtId="0" fontId="20" fillId="0" borderId="0" xfId="9" applyFont="1" applyAlignment="1">
      <alignment horizontal="right"/>
    </xf>
    <xf numFmtId="0" fontId="18" fillId="0" borderId="0" xfId="10" applyFont="1" applyAlignment="1">
      <alignment horizontal="right"/>
    </xf>
    <xf numFmtId="4" fontId="18" fillId="0" borderId="0" xfId="0" applyNumberFormat="1" applyFont="1" applyAlignment="1">
      <alignment horizontal="center"/>
    </xf>
    <xf numFmtId="4" fontId="18" fillId="0" borderId="0" xfId="0" applyNumberFormat="1" applyFont="1"/>
    <xf numFmtId="4" fontId="18" fillId="0" borderId="0" xfId="0" applyNumberFormat="1" applyFont="1" applyAlignment="1">
      <alignment horizontal="left"/>
    </xf>
    <xf numFmtId="0" fontId="20" fillId="0" borderId="0" xfId="9" applyFont="1" applyAlignment="1">
      <alignment horizontal="left"/>
    </xf>
    <xf numFmtId="4" fontId="20" fillId="0" borderId="0" xfId="9" applyNumberFormat="1" applyFont="1" applyAlignment="1">
      <alignment horizontal="left"/>
    </xf>
    <xf numFmtId="0" fontId="21" fillId="0" borderId="0" xfId="8" applyFont="1">
      <alignment horizontal="left"/>
    </xf>
    <xf numFmtId="0" fontId="22" fillId="0" borderId="0" xfId="0" applyFont="1"/>
    <xf numFmtId="0" fontId="23" fillId="0" borderId="0" xfId="9" applyFont="1" applyAlignment="1">
      <alignment horizontal="center"/>
    </xf>
    <xf numFmtId="0" fontId="23" fillId="0" borderId="0" xfId="9" applyFont="1"/>
    <xf numFmtId="0" fontId="22" fillId="0" borderId="0" xfId="10" applyFont="1" applyAlignment="1">
      <alignment horizontal="center"/>
    </xf>
    <xf numFmtId="0" fontId="23" fillId="0" borderId="0" xfId="9" applyFont="1" applyAlignment="1">
      <alignment horizontal="right"/>
    </xf>
    <xf numFmtId="0" fontId="21" fillId="0" borderId="0" xfId="0" applyFont="1"/>
    <xf numFmtId="0" fontId="21" fillId="0" borderId="0" xfId="4" applyFont="1">
      <alignment horizontal="left"/>
    </xf>
    <xf numFmtId="0" fontId="22" fillId="0" borderId="0" xfId="10" applyFont="1"/>
    <xf numFmtId="0" fontId="25" fillId="0" borderId="0" xfId="0" applyFont="1" applyAlignment="1">
      <alignment horizontal="left"/>
    </xf>
    <xf numFmtId="0" fontId="26" fillId="0" borderId="0" xfId="13" applyFont="1" applyAlignment="1">
      <alignment horizontal="left"/>
    </xf>
    <xf numFmtId="0" fontId="8" fillId="0" borderId="0" xfId="0" applyFont="1" applyAlignment="1">
      <alignment horizontal="left"/>
    </xf>
    <xf numFmtId="0" fontId="27" fillId="0" borderId="1" xfId="1" applyFont="1" applyAlignment="1">
      <alignment horizontal="left"/>
    </xf>
    <xf numFmtId="2" fontId="3" fillId="0" borderId="0" xfId="0" applyNumberFormat="1" applyFont="1"/>
    <xf numFmtId="0" fontId="3" fillId="0" borderId="0" xfId="0" applyFont="1" applyAlignment="1">
      <alignment horizontal="right"/>
    </xf>
    <xf numFmtId="3" fontId="18" fillId="0" borderId="0" xfId="0" applyNumberFormat="1" applyFont="1"/>
    <xf numFmtId="3" fontId="20" fillId="0" borderId="0" xfId="9" applyNumberFormat="1" applyFont="1"/>
    <xf numFmtId="4" fontId="20" fillId="0" borderId="0" xfId="9" applyNumberFormat="1" applyFont="1"/>
    <xf numFmtId="0" fontId="5" fillId="0" borderId="1" xfId="1" applyFont="1" applyAlignment="1">
      <alignment wrapText="1"/>
    </xf>
    <xf numFmtId="166" fontId="3" fillId="0" borderId="0" xfId="14" applyNumberFormat="1" applyFont="1"/>
    <xf numFmtId="164" fontId="23" fillId="0" borderId="0" xfId="9" applyNumberFormat="1" applyFont="1"/>
    <xf numFmtId="164" fontId="22" fillId="0" borderId="0" xfId="0" applyNumberFormat="1" applyFont="1" applyAlignment="1">
      <alignment horizontal="right"/>
    </xf>
    <xf numFmtId="164" fontId="23" fillId="0" borderId="0" xfId="9" applyNumberFormat="1" applyFont="1" applyAlignment="1">
      <alignment horizontal="right"/>
    </xf>
    <xf numFmtId="0" fontId="23" fillId="0" borderId="0" xfId="12" applyFont="1"/>
    <xf numFmtId="4" fontId="3" fillId="0" borderId="0" xfId="0" applyNumberFormat="1" applyFont="1"/>
    <xf numFmtId="167" fontId="3" fillId="0" borderId="0" xfId="14" applyNumberFormat="1" applyFont="1"/>
    <xf numFmtId="164" fontId="14" fillId="0" borderId="0" xfId="5" applyNumberFormat="1" applyFont="1"/>
    <xf numFmtId="0" fontId="13" fillId="0" borderId="0" xfId="6" applyBorder="1">
      <alignment wrapText="1"/>
    </xf>
    <xf numFmtId="166" fontId="3" fillId="0" borderId="2" xfId="14" applyNumberFormat="1" applyFont="1" applyBorder="1"/>
    <xf numFmtId="166" fontId="3" fillId="0" borderId="0" xfId="14" applyNumberFormat="1" applyFont="1" applyBorder="1"/>
    <xf numFmtId="165" fontId="3" fillId="0" borderId="0" xfId="0" applyNumberFormat="1" applyFont="1"/>
    <xf numFmtId="4" fontId="3" fillId="0" borderId="0" xfId="14" applyNumberFormat="1" applyFont="1"/>
    <xf numFmtId="166" fontId="3" fillId="0" borderId="0" xfId="0" applyNumberFormat="1" applyFont="1"/>
    <xf numFmtId="165" fontId="0" fillId="0" borderId="0" xfId="0" applyNumberFormat="1"/>
    <xf numFmtId="0" fontId="4" fillId="0" borderId="1" xfId="6" applyFont="1">
      <alignment wrapText="1"/>
    </xf>
    <xf numFmtId="0" fontId="9" fillId="0" borderId="0" xfId="10"/>
    <xf numFmtId="0" fontId="28" fillId="0" borderId="0" xfId="0" applyFont="1"/>
    <xf numFmtId="0" fontId="7" fillId="0" borderId="1" xfId="1" applyNumberFormat="1" applyFont="1" applyFill="1" applyAlignment="1" applyProtection="1">
      <alignment wrapText="1"/>
    </xf>
    <xf numFmtId="0" fontId="11" fillId="0" borderId="0" xfId="0" applyFont="1"/>
    <xf numFmtId="0" fontId="25" fillId="0" borderId="0" xfId="3" applyFont="1"/>
    <xf numFmtId="0" fontId="29" fillId="0" borderId="0" xfId="5" applyFont="1"/>
    <xf numFmtId="0" fontId="23" fillId="0" borderId="0" xfId="9" applyFont="1" applyAlignment="1">
      <alignment horizontal="left" indent="1"/>
    </xf>
    <xf numFmtId="0" fontId="22" fillId="0" borderId="0" xfId="10" applyFont="1" applyAlignment="1">
      <alignment horizontal="left" indent="1"/>
    </xf>
    <xf numFmtId="0" fontId="22" fillId="0" borderId="0" xfId="10" applyFont="1" applyAlignment="1">
      <alignment wrapText="1"/>
    </xf>
    <xf numFmtId="0" fontId="23" fillId="0" borderId="0" xfId="12" applyFont="1" applyAlignment="1">
      <alignment wrapText="1"/>
    </xf>
    <xf numFmtId="0" fontId="26" fillId="0" borderId="0" xfId="13" applyFont="1" applyFill="1" applyAlignment="1">
      <alignment horizontal="left"/>
    </xf>
    <xf numFmtId="43" fontId="0" fillId="0" borderId="0" xfId="0" applyNumberFormat="1"/>
    <xf numFmtId="164" fontId="20" fillId="0" borderId="0" xfId="9" applyNumberFormat="1" applyFont="1"/>
    <xf numFmtId="165" fontId="18" fillId="0" borderId="0" xfId="10" applyNumberFormat="1" applyFont="1"/>
    <xf numFmtId="164" fontId="3" fillId="0" borderId="0" xfId="14" applyNumberFormat="1" applyFont="1"/>
    <xf numFmtId="0" fontId="22" fillId="0" borderId="0" xfId="0" applyFont="1" applyAlignment="1">
      <alignment horizontal="left" wrapText="1"/>
    </xf>
    <xf numFmtId="164" fontId="22" fillId="0" borderId="0" xfId="10" applyNumberFormat="1" applyFont="1"/>
    <xf numFmtId="164" fontId="22" fillId="0" borderId="0" xfId="0" applyNumberFormat="1" applyFont="1"/>
    <xf numFmtId="164" fontId="18" fillId="0" borderId="0" xfId="0" applyNumberFormat="1" applyFont="1"/>
  </cellXfs>
  <cellStyles count="15">
    <cellStyle name="Comma" xfId="14" builtinId="3"/>
    <cellStyle name="Font: Calibri, 9pt regular" xfId="3" xr:uid="{00000000-0005-0000-0000-000000000000}"/>
    <cellStyle name="Font: Calibri, 9pt regular 2" xfId="7" xr:uid="{00000000-0005-0000-0000-000001000000}"/>
    <cellStyle name="Header: bottom row" xfId="6" xr:uid="{00000000-0005-0000-0000-000002000000}"/>
    <cellStyle name="Heading 1" xfId="1" builtinId="16"/>
    <cellStyle name="Hyperlink" xfId="13" builtinId="8"/>
    <cellStyle name="Normal" xfId="0" builtinId="0"/>
    <cellStyle name="Normal 2" xfId="5" xr:uid="{00000000-0005-0000-0000-000006000000}"/>
    <cellStyle name="Normal 2 2" xfId="9" xr:uid="{00000000-0005-0000-0000-000007000000}"/>
    <cellStyle name="Normal 2 3" xfId="12" xr:uid="{00000000-0005-0000-0000-000008000000}"/>
    <cellStyle name="Normal 5" xfId="10" xr:uid="{00000000-0005-0000-0000-000009000000}"/>
    <cellStyle name="Percent" xfId="2" builtinId="5"/>
    <cellStyle name="Percent 2" xfId="11" xr:uid="{00000000-0005-0000-0000-00000B000000}"/>
    <cellStyle name="Table title" xfId="4" xr:uid="{00000000-0005-0000-0000-00000C000000}"/>
    <cellStyle name="Table title 2" xfId="8" xr:uid="{00000000-0005-0000-0000-00000D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8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.xml"/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9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.xml"/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10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9.xml"/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1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0.xml"/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.xml"/><Relationship Id="rId2" Type="http://schemas.microsoft.com/office/2011/relationships/chartColorStyle" Target="colors10.xml"/><Relationship Id="rId1" Type="http://schemas.microsoft.com/office/2011/relationships/chartStyle" Target="style10.xml"/><Relationship Id="rId4" Type="http://schemas.openxmlformats.org/officeDocument/2006/relationships/chartUserShapes" Target="../drawings/drawing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4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5.xml"/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7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4.xml"/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8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5.xml"/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9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6.xml"/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20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7.xml"/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21.xml.rels><?xml version="1.0" encoding="UTF-8" standalone="yes"?>
<Relationships xmlns="http://schemas.openxmlformats.org/package/2006/relationships"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0.xml"/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23.xml.rels><?xml version="1.0" encoding="UTF-8" standalone="yes"?>
<Relationships xmlns="http://schemas.openxmlformats.org/package/2006/relationships"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_rels/chart24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1.xml"/><Relationship Id="rId2" Type="http://schemas.microsoft.com/office/2011/relationships/chartColorStyle" Target="colors22.xml"/><Relationship Id="rId1" Type="http://schemas.microsoft.com/office/2011/relationships/chartStyle" Target="style22.xml"/></Relationships>
</file>

<file path=xl/charts/_rels/chart2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3.xml"/></Relationships>
</file>

<file path=xl/charts/_rels/chart26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4.xml"/><Relationship Id="rId2" Type="http://schemas.microsoft.com/office/2011/relationships/chartColorStyle" Target="colors23.xml"/><Relationship Id="rId1" Type="http://schemas.microsoft.com/office/2011/relationships/chartStyle" Target="style23.xml"/></Relationships>
</file>

<file path=xl/charts/_rels/chart27.xml.rels><?xml version="1.0" encoding="UTF-8" standalone="yes"?>
<Relationships xmlns="http://schemas.openxmlformats.org/package/2006/relationships"><Relationship Id="rId2" Type="http://schemas.microsoft.com/office/2011/relationships/chartColorStyle" Target="colors24.xml"/><Relationship Id="rId1" Type="http://schemas.microsoft.com/office/2011/relationships/chartStyle" Target="style24.xml"/></Relationships>
</file>

<file path=xl/charts/_rels/chart28.xml.rels><?xml version="1.0" encoding="UTF-8" standalone="yes"?>
<Relationships xmlns="http://schemas.openxmlformats.org/package/2006/relationships"><Relationship Id="rId2" Type="http://schemas.microsoft.com/office/2011/relationships/chartColorStyle" Target="colors25.xml"/><Relationship Id="rId1" Type="http://schemas.microsoft.com/office/2011/relationships/chartStyle" Target="style25.xml"/></Relationships>
</file>

<file path=xl/charts/_rels/chart29.xml.rels><?xml version="1.0" encoding="UTF-8" standalone="yes"?>
<Relationships xmlns="http://schemas.openxmlformats.org/package/2006/relationships"><Relationship Id="rId2" Type="http://schemas.microsoft.com/office/2011/relationships/chartColorStyle" Target="colors26.xml"/><Relationship Id="rId1" Type="http://schemas.microsoft.com/office/2011/relationships/chartStyle" Target="style2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3578302712160981E-2"/>
          <c:y val="0.1111111111111111"/>
          <c:w val="0.90095873432487605"/>
          <c:h val="0.77911235053951589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'Figure 1a'!$B$33</c:f>
              <c:strCache>
                <c:ptCount val="1"/>
                <c:pt idx="0">
                  <c:v>PJM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extLst>
                <c:ext xmlns:c15="http://schemas.microsoft.com/office/drawing/2012/chart" uri="{02D57815-91ED-43cb-92C2-25804820EDAC}">
                  <c15:fullRef>
                    <c15:sqref>'Figure 1a'!$A$34:$A$55</c15:sqref>
                  </c15:fullRef>
                </c:ext>
              </c:extLst>
              <c:f>'Figure 1a'!$A$41:$A$55</c:f>
              <c:numCache>
                <c:formatCode>General</c:formatCode>
                <c:ptCount val="15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'Figure 1a'!$B$34:$B$55</c15:sqref>
                  </c15:fullRef>
                </c:ext>
              </c:extLst>
              <c:f>'Figure 1a'!$B$41:$B$55</c:f>
              <c:numCache>
                <c:formatCode>#,##0.0_);\(#,##0.0\)</c:formatCode>
                <c:ptCount val="15"/>
                <c:pt idx="0">
                  <c:v>0</c:v>
                </c:pt>
                <c:pt idx="1">
                  <c:v>16</c:v>
                </c:pt>
                <c:pt idx="2">
                  <c:v>0</c:v>
                </c:pt>
                <c:pt idx="3">
                  <c:v>4.5</c:v>
                </c:pt>
                <c:pt idx="4">
                  <c:v>20</c:v>
                </c:pt>
                <c:pt idx="5">
                  <c:v>97</c:v>
                </c:pt>
                <c:pt idx="6">
                  <c:v>54.4</c:v>
                </c:pt>
                <c:pt idx="7">
                  <c:v>1</c:v>
                </c:pt>
                <c:pt idx="8">
                  <c:v>40.799999999999997</c:v>
                </c:pt>
                <c:pt idx="9">
                  <c:v>20.400000000000002</c:v>
                </c:pt>
                <c:pt idx="10">
                  <c:v>0</c:v>
                </c:pt>
                <c:pt idx="11">
                  <c:v>18.2</c:v>
                </c:pt>
                <c:pt idx="12">
                  <c:v>52</c:v>
                </c:pt>
                <c:pt idx="13">
                  <c:v>59</c:v>
                </c:pt>
                <c:pt idx="14">
                  <c:v>53.5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0E8-41C4-9B7F-D7464650A583}"/>
            </c:ext>
          </c:extLst>
        </c:ser>
        <c:ser>
          <c:idx val="1"/>
          <c:order val="1"/>
          <c:tx>
            <c:strRef>
              <c:f>'Figure 1a'!$C$33</c:f>
              <c:strCache>
                <c:ptCount val="1"/>
                <c:pt idx="0">
                  <c:v>CAISO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extLst>
                <c:ext xmlns:c15="http://schemas.microsoft.com/office/drawing/2012/chart" uri="{02D57815-91ED-43cb-92C2-25804820EDAC}">
                  <c15:fullRef>
                    <c15:sqref>'Figure 1a'!$A$34:$A$55</c15:sqref>
                  </c15:fullRef>
                </c:ext>
              </c:extLst>
              <c:f>'Figure 1a'!$A$41:$A$55</c:f>
              <c:numCache>
                <c:formatCode>General</c:formatCode>
                <c:ptCount val="15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'Figure 1a'!$C$34:$C$55</c15:sqref>
                  </c15:fullRef>
                </c:ext>
              </c:extLst>
              <c:f>'Figure 1a'!$C$41:$C$55</c:f>
              <c:numCache>
                <c:formatCode>#,##0.0_);\(#,##0.0\)</c:formatCode>
                <c:ptCount val="15"/>
                <c:pt idx="0">
                  <c:v>0</c:v>
                </c:pt>
                <c:pt idx="1">
                  <c:v>0</c:v>
                </c:pt>
                <c:pt idx="2">
                  <c:v>4</c:v>
                </c:pt>
                <c:pt idx="3">
                  <c:v>6</c:v>
                </c:pt>
                <c:pt idx="4">
                  <c:v>2</c:v>
                </c:pt>
                <c:pt idx="5">
                  <c:v>5.5</c:v>
                </c:pt>
                <c:pt idx="6">
                  <c:v>74.400000000000006</c:v>
                </c:pt>
                <c:pt idx="7">
                  <c:v>43.5</c:v>
                </c:pt>
                <c:pt idx="8">
                  <c:v>52.099999999999994</c:v>
                </c:pt>
                <c:pt idx="9">
                  <c:v>17.100000000000001</c:v>
                </c:pt>
                <c:pt idx="10">
                  <c:v>361.1</c:v>
                </c:pt>
                <c:pt idx="11">
                  <c:v>1946.1</c:v>
                </c:pt>
                <c:pt idx="12">
                  <c:v>2492.8000000000002</c:v>
                </c:pt>
                <c:pt idx="13">
                  <c:v>3051</c:v>
                </c:pt>
                <c:pt idx="14">
                  <c:v>3638.3999999999992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0E8-41C4-9B7F-D7464650A583}"/>
            </c:ext>
          </c:extLst>
        </c:ser>
        <c:ser>
          <c:idx val="2"/>
          <c:order val="2"/>
          <c:tx>
            <c:strRef>
              <c:f>'Figure 1a'!$D$33</c:f>
              <c:strCache>
                <c:ptCount val="1"/>
                <c:pt idx="0">
                  <c:v>ERCOT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numRef>
              <c:extLst>
                <c:ext xmlns:c15="http://schemas.microsoft.com/office/drawing/2012/chart" uri="{02D57815-91ED-43cb-92C2-25804820EDAC}">
                  <c15:fullRef>
                    <c15:sqref>'Figure 1a'!$A$34:$A$55</c15:sqref>
                  </c15:fullRef>
                </c:ext>
              </c:extLst>
              <c:f>'Figure 1a'!$A$41:$A$55</c:f>
              <c:numCache>
                <c:formatCode>General</c:formatCode>
                <c:ptCount val="15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'Figure 1a'!$D$34:$D$55</c15:sqref>
                  </c15:fullRef>
                </c:ext>
              </c:extLst>
              <c:f>'Figure 1a'!$D$41:$D$55</c:f>
              <c:numCache>
                <c:formatCode>#,##0.0_);\(#,##0.0\)</c:formatCode>
                <c:ptCount val="15"/>
                <c:pt idx="0">
                  <c:v>0</c:v>
                </c:pt>
                <c:pt idx="1">
                  <c:v>0</c:v>
                </c:pt>
                <c:pt idx="2">
                  <c:v>36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1</c:v>
                </c:pt>
                <c:pt idx="7">
                  <c:v>32</c:v>
                </c:pt>
                <c:pt idx="8">
                  <c:v>21.3</c:v>
                </c:pt>
                <c:pt idx="9">
                  <c:v>19.899999999999999</c:v>
                </c:pt>
                <c:pt idx="10">
                  <c:v>108.90000000000002</c:v>
                </c:pt>
                <c:pt idx="11">
                  <c:v>574.5</c:v>
                </c:pt>
                <c:pt idx="12">
                  <c:v>1309.0999999999999</c:v>
                </c:pt>
                <c:pt idx="13">
                  <c:v>1730.5999999999997</c:v>
                </c:pt>
                <c:pt idx="14">
                  <c:v>4224.2000000000016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0E8-41C4-9B7F-D7464650A583}"/>
            </c:ext>
          </c:extLst>
        </c:ser>
        <c:ser>
          <c:idx val="3"/>
          <c:order val="3"/>
          <c:tx>
            <c:strRef>
              <c:f>'Figure 1a'!$E$33</c:f>
              <c:strCache>
                <c:ptCount val="1"/>
                <c:pt idx="0">
                  <c:v>MISO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numRef>
              <c:extLst>
                <c:ext xmlns:c15="http://schemas.microsoft.com/office/drawing/2012/chart" uri="{02D57815-91ED-43cb-92C2-25804820EDAC}">
                  <c15:fullRef>
                    <c15:sqref>'Figure 1a'!$A$34:$A$55</c15:sqref>
                  </c15:fullRef>
                </c:ext>
              </c:extLst>
              <c:f>'Figure 1a'!$A$41:$A$55</c:f>
              <c:numCache>
                <c:formatCode>General</c:formatCode>
                <c:ptCount val="15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'Figure 1a'!$E$34:$E$55</c15:sqref>
                  </c15:fullRef>
                </c:ext>
              </c:extLst>
              <c:f>'Figure 1a'!$E$41:$E$55</c:f>
              <c:numCache>
                <c:formatCode>#,##0.0_);\(#,##0.0\)</c:formatCode>
                <c:ptCount val="1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1.1000000000000001</c:v>
                </c:pt>
                <c:pt idx="4">
                  <c:v>0</c:v>
                </c:pt>
                <c:pt idx="5">
                  <c:v>0</c:v>
                </c:pt>
                <c:pt idx="6">
                  <c:v>20.5</c:v>
                </c:pt>
                <c:pt idx="7">
                  <c:v>0.3</c:v>
                </c:pt>
                <c:pt idx="8">
                  <c:v>17.2</c:v>
                </c:pt>
                <c:pt idx="9">
                  <c:v>6</c:v>
                </c:pt>
                <c:pt idx="10">
                  <c:v>16.5</c:v>
                </c:pt>
                <c:pt idx="11">
                  <c:v>2.8</c:v>
                </c:pt>
                <c:pt idx="12">
                  <c:v>16.3</c:v>
                </c:pt>
                <c:pt idx="13">
                  <c:v>8.6</c:v>
                </c:pt>
                <c:pt idx="14">
                  <c:v>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E0E8-41C4-9B7F-D7464650A583}"/>
            </c:ext>
          </c:extLst>
        </c:ser>
        <c:ser>
          <c:idx val="9"/>
          <c:order val="4"/>
          <c:tx>
            <c:strRef>
              <c:f>'Figure 1a'!$F$33</c:f>
              <c:strCache>
                <c:ptCount val="1"/>
                <c:pt idx="0">
                  <c:v>ISO-NE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numRef>
              <c:extLst>
                <c:ext xmlns:c15="http://schemas.microsoft.com/office/drawing/2012/chart" uri="{02D57815-91ED-43cb-92C2-25804820EDAC}">
                  <c15:fullRef>
                    <c15:sqref>'Figure 1a'!$A$34:$A$55</c15:sqref>
                  </c15:fullRef>
                </c:ext>
              </c:extLst>
              <c:f>'Figure 1a'!$A$41:$A$55</c:f>
              <c:numCache>
                <c:formatCode>General</c:formatCode>
                <c:ptCount val="15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'Figure 1a'!$F$34:$F$55</c15:sqref>
                  </c15:fullRef>
                </c:ext>
              </c:extLst>
              <c:f>'Figure 1a'!$F$41:$F$55</c:f>
              <c:numCache>
                <c:formatCode>#,##0.0_);\(#,##0.0\)</c:formatCode>
                <c:ptCount val="1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2</c:v>
                </c:pt>
                <c:pt idx="6">
                  <c:v>17.5</c:v>
                </c:pt>
                <c:pt idx="7">
                  <c:v>3.8</c:v>
                </c:pt>
                <c:pt idx="8">
                  <c:v>4</c:v>
                </c:pt>
                <c:pt idx="9">
                  <c:v>43.599999999999994</c:v>
                </c:pt>
                <c:pt idx="10">
                  <c:v>55.9</c:v>
                </c:pt>
                <c:pt idx="11">
                  <c:v>112.59999999999998</c:v>
                </c:pt>
                <c:pt idx="12">
                  <c:v>89.399999999999991</c:v>
                </c:pt>
                <c:pt idx="13">
                  <c:v>60.79999999999999</c:v>
                </c:pt>
                <c:pt idx="14">
                  <c:v>19.399999999999999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C25-43E1-9757-398C1EF6A64A}"/>
            </c:ext>
          </c:extLst>
        </c:ser>
        <c:ser>
          <c:idx val="4"/>
          <c:order val="6"/>
          <c:tx>
            <c:strRef>
              <c:f>'Figure 1a'!$H$33</c:f>
              <c:strCache>
                <c:ptCount val="1"/>
                <c:pt idx="0">
                  <c:v>NYISO</c:v>
                </c:pt>
              </c:strCache>
            </c:strRef>
          </c:tx>
          <c:spPr>
            <a:solidFill>
              <a:schemeClr val="accent5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numRef>
              <c:extLst>
                <c:ext xmlns:c15="http://schemas.microsoft.com/office/drawing/2012/chart" uri="{02D57815-91ED-43cb-92C2-25804820EDAC}">
                  <c15:fullRef>
                    <c15:sqref>'Figure 1a'!$A$34:$A$55</c15:sqref>
                  </c15:fullRef>
                </c:ext>
              </c:extLst>
              <c:f>'Figure 1a'!$A$41:$A$55</c:f>
              <c:numCache>
                <c:formatCode>General</c:formatCode>
                <c:ptCount val="15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'Figure 1a'!$H$34:$H$55</c15:sqref>
                  </c15:fullRef>
                </c:ext>
              </c:extLst>
              <c:f>'Figure 1a'!$H$41:$H$55</c:f>
              <c:numCache>
                <c:formatCode>#,##0.0_);\(#,##0.0\)</c:formatCode>
                <c:ptCount val="1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1</c:v>
                </c:pt>
                <c:pt idx="8">
                  <c:v>7</c:v>
                </c:pt>
                <c:pt idx="9">
                  <c:v>49.8</c:v>
                </c:pt>
                <c:pt idx="10">
                  <c:v>16.799999999999997</c:v>
                </c:pt>
                <c:pt idx="11">
                  <c:v>25.5</c:v>
                </c:pt>
                <c:pt idx="12">
                  <c:v>53.699999999999996</c:v>
                </c:pt>
                <c:pt idx="13">
                  <c:v>52.5</c:v>
                </c:pt>
                <c:pt idx="14">
                  <c:v>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E0E8-41C4-9B7F-D7464650A583}"/>
            </c:ext>
          </c:extLst>
        </c:ser>
        <c:ser>
          <c:idx val="5"/>
          <c:order val="7"/>
          <c:tx>
            <c:strRef>
              <c:f>'Figure 1a'!$I$33</c:f>
              <c:strCache>
                <c:ptCount val="1"/>
                <c:pt idx="0">
                  <c:v>AK/HI</c:v>
                </c:pt>
              </c:strCache>
            </c:strRef>
          </c:tx>
          <c:spPr>
            <a:solidFill>
              <a:schemeClr val="tx2"/>
            </a:solidFill>
            <a:ln>
              <a:noFill/>
            </a:ln>
            <a:effectLst/>
          </c:spPr>
          <c:invertIfNegative val="0"/>
          <c:cat>
            <c:numRef>
              <c:extLst>
                <c:ext xmlns:c15="http://schemas.microsoft.com/office/drawing/2012/chart" uri="{02D57815-91ED-43cb-92C2-25804820EDAC}">
                  <c15:fullRef>
                    <c15:sqref>'Figure 1a'!$A$34:$A$55</c15:sqref>
                  </c15:fullRef>
                </c:ext>
              </c:extLst>
              <c:f>'Figure 1a'!$A$41:$A$55</c:f>
              <c:numCache>
                <c:formatCode>General</c:formatCode>
                <c:ptCount val="15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'Figure 1a'!$I$34:$I$55</c15:sqref>
                  </c15:fullRef>
                </c:ext>
              </c:extLst>
              <c:f>'Figure 1a'!$I$41:$I$55</c:f>
              <c:numCache>
                <c:formatCode>#,##0.0_);\(#,##0.0\)</c:formatCode>
                <c:ptCount val="15"/>
                <c:pt idx="0">
                  <c:v>0</c:v>
                </c:pt>
                <c:pt idx="1">
                  <c:v>15</c:v>
                </c:pt>
                <c:pt idx="2">
                  <c:v>24</c:v>
                </c:pt>
                <c:pt idx="3">
                  <c:v>0</c:v>
                </c:pt>
                <c:pt idx="4">
                  <c:v>1.5</c:v>
                </c:pt>
                <c:pt idx="5">
                  <c:v>7.2</c:v>
                </c:pt>
                <c:pt idx="6">
                  <c:v>1</c:v>
                </c:pt>
                <c:pt idx="7">
                  <c:v>15</c:v>
                </c:pt>
                <c:pt idx="8">
                  <c:v>20</c:v>
                </c:pt>
                <c:pt idx="9">
                  <c:v>1</c:v>
                </c:pt>
                <c:pt idx="10">
                  <c:v>0</c:v>
                </c:pt>
                <c:pt idx="11">
                  <c:v>16.399999999999999</c:v>
                </c:pt>
                <c:pt idx="12">
                  <c:v>85.5</c:v>
                </c:pt>
                <c:pt idx="13">
                  <c:v>251</c:v>
                </c:pt>
                <c:pt idx="14">
                  <c:v>112.5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E0E8-41C4-9B7F-D7464650A583}"/>
            </c:ext>
          </c:extLst>
        </c:ser>
        <c:ser>
          <c:idx val="7"/>
          <c:order val="8"/>
          <c:tx>
            <c:strRef>
              <c:f>'Figure 1a'!$J$33</c:f>
              <c:strCache>
                <c:ptCount val="1"/>
                <c:pt idx="0">
                  <c:v>other CA</c:v>
                </c:pt>
              </c:strCache>
            </c:strRef>
          </c:tx>
          <c:spPr>
            <a:solidFill>
              <a:schemeClr val="accent2">
                <a:lumMod val="50000"/>
              </a:schemeClr>
            </a:solidFill>
            <a:ln>
              <a:noFill/>
            </a:ln>
            <a:effectLst/>
          </c:spPr>
          <c:invertIfNegative val="0"/>
          <c:cat>
            <c:numRef>
              <c:extLst>
                <c:ext xmlns:c15="http://schemas.microsoft.com/office/drawing/2012/chart" uri="{02D57815-91ED-43cb-92C2-25804820EDAC}">
                  <c15:fullRef>
                    <c15:sqref>'Figure 1a'!$A$34:$A$55</c15:sqref>
                  </c15:fullRef>
                </c:ext>
              </c:extLst>
              <c:f>'Figure 1a'!$A$41:$A$55</c:f>
              <c:numCache>
                <c:formatCode>General</c:formatCode>
                <c:ptCount val="15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'Figure 1a'!$J$34:$J$55</c15:sqref>
                  </c15:fullRef>
                </c:ext>
              </c:extLst>
              <c:f>'Figure 1a'!$J$41:$J$55</c:f>
              <c:numCache>
                <c:formatCode>#,##0.0_);\(#,##0.0\)</c:formatCode>
                <c:ptCount val="1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30</c:v>
                </c:pt>
                <c:pt idx="7">
                  <c:v>2</c:v>
                </c:pt>
                <c:pt idx="8">
                  <c:v>20</c:v>
                </c:pt>
                <c:pt idx="9">
                  <c:v>1.5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300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C25-43E1-9757-398C1EF6A64A}"/>
            </c:ext>
          </c:extLst>
        </c:ser>
        <c:ser>
          <c:idx val="15"/>
          <c:order val="10"/>
          <c:tx>
            <c:strRef>
              <c:f>'Figure 1a'!$L$33</c:f>
              <c:strCache>
                <c:ptCount val="1"/>
                <c:pt idx="0">
                  <c:v>other</c:v>
                </c:pt>
              </c:strCache>
            </c:strRef>
          </c:tx>
          <c:spPr>
            <a:solidFill>
              <a:schemeClr val="bg1">
                <a:lumMod val="65000"/>
              </a:schemeClr>
            </a:solidFill>
            <a:ln>
              <a:noFill/>
            </a:ln>
            <a:effectLst/>
          </c:spPr>
          <c:invertIfNegative val="0"/>
          <c:cat>
            <c:numRef>
              <c:extLst>
                <c:ext xmlns:c15="http://schemas.microsoft.com/office/drawing/2012/chart" uri="{02D57815-91ED-43cb-92C2-25804820EDAC}">
                  <c15:fullRef>
                    <c15:sqref>'Figure 1a'!$A$34:$A$55</c15:sqref>
                  </c15:fullRef>
                </c:ext>
              </c:extLst>
              <c:f>'Figure 1a'!$A$41:$A$55</c:f>
              <c:numCache>
                <c:formatCode>General</c:formatCode>
                <c:ptCount val="15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'Figure 1a'!$L$34:$L$55</c15:sqref>
                  </c15:fullRef>
                </c:ext>
              </c:extLst>
              <c:f>'Figure 1a'!$L$41:$L$55</c:f>
              <c:numCache>
                <c:formatCode>#,##0.0_);\(#,##0.0\)</c:formatCode>
                <c:ptCount val="15"/>
                <c:pt idx="0">
                  <c:v>0</c:v>
                </c:pt>
                <c:pt idx="1">
                  <c:v>0.80000000000000071</c:v>
                </c:pt>
                <c:pt idx="2">
                  <c:v>2.7999999999999972</c:v>
                </c:pt>
                <c:pt idx="3">
                  <c:v>5.0000000000000018</c:v>
                </c:pt>
                <c:pt idx="4">
                  <c:v>1.1999999999999993</c:v>
                </c:pt>
                <c:pt idx="5">
                  <c:v>2</c:v>
                </c:pt>
                <c:pt idx="6">
                  <c:v>3.0000000000000284</c:v>
                </c:pt>
                <c:pt idx="7">
                  <c:v>38.199999999999989</c:v>
                </c:pt>
                <c:pt idx="8">
                  <c:v>40.000000000000028</c:v>
                </c:pt>
                <c:pt idx="9">
                  <c:v>37.500000000000028</c:v>
                </c:pt>
                <c:pt idx="10">
                  <c:v>23.5</c:v>
                </c:pt>
                <c:pt idx="11">
                  <c:v>704.70000000000027</c:v>
                </c:pt>
                <c:pt idx="12">
                  <c:v>196.10000000000036</c:v>
                </c:pt>
                <c:pt idx="13">
                  <c:v>1653.0999999999995</c:v>
                </c:pt>
                <c:pt idx="14">
                  <c:v>2735.2999999999938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E0E8-41C4-9B7F-D7464650A58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100"/>
        <c:axId val="1973302128"/>
        <c:axId val="1973313552"/>
        <c:extLst>
          <c:ext xmlns:c15="http://schemas.microsoft.com/office/drawing/2012/chart" uri="{02D57815-91ED-43cb-92C2-25804820EDAC}">
            <c15:filteredBarSeries>
              <c15:ser>
                <c:idx val="8"/>
                <c:order val="5"/>
                <c:tx>
                  <c:strRef>
                    <c:extLst>
                      <c:ext uri="{02D57815-91ED-43cb-92C2-25804820EDAC}">
                        <c15:formulaRef>
                          <c15:sqref>'Figure 1a'!$G$33</c15:sqref>
                        </c15:formulaRef>
                      </c:ext>
                    </c:extLst>
                    <c:strCache>
                      <c:ptCount val="1"/>
                      <c:pt idx="0">
                        <c:v>SPP</c:v>
                      </c:pt>
                    </c:strCache>
                  </c:strRef>
                </c:tx>
                <c:spPr>
                  <a:solidFill>
                    <a:srgbClr val="FF0000"/>
                  </a:solidFill>
                  <a:ln>
                    <a:noFill/>
                  </a:ln>
                  <a:effectLst/>
                </c:spPr>
                <c:invertIfNegative val="0"/>
                <c:cat>
                  <c:numRef>
                    <c:extLst>
                      <c:ext uri="{02D57815-91ED-43cb-92C2-25804820EDAC}">
                        <c15:fullRef>
                          <c15:sqref>'Figure 1a'!$A$34:$A$55</c15:sqref>
                        </c15:fullRef>
                        <c15:formulaRef>
                          <c15:sqref>'Figure 1a'!$A$41:$A$55</c15:sqref>
                        </c15:formulaRef>
                      </c:ext>
                    </c:extLst>
                    <c:numCache>
                      <c:formatCode>General</c:formatCode>
                      <c:ptCount val="15"/>
                      <c:pt idx="0">
                        <c:v>2010</c:v>
                      </c:pt>
                      <c:pt idx="1">
                        <c:v>2011</c:v>
                      </c:pt>
                      <c:pt idx="2">
                        <c:v>2012</c:v>
                      </c:pt>
                      <c:pt idx="3">
                        <c:v>2013</c:v>
                      </c:pt>
                      <c:pt idx="4">
                        <c:v>2014</c:v>
                      </c:pt>
                      <c:pt idx="5">
                        <c:v>2015</c:v>
                      </c:pt>
                      <c:pt idx="6">
                        <c:v>2016</c:v>
                      </c:pt>
                      <c:pt idx="7">
                        <c:v>2017</c:v>
                      </c:pt>
                      <c:pt idx="8">
                        <c:v>2018</c:v>
                      </c:pt>
                      <c:pt idx="9">
                        <c:v>2019</c:v>
                      </c:pt>
                      <c:pt idx="10">
                        <c:v>2020</c:v>
                      </c:pt>
                      <c:pt idx="11">
                        <c:v>2021</c:v>
                      </c:pt>
                      <c:pt idx="12">
                        <c:v>2022</c:v>
                      </c:pt>
                      <c:pt idx="13">
                        <c:v>2023</c:v>
                      </c:pt>
                      <c:pt idx="14">
                        <c:v>2024</c:v>
                      </c:pt>
                    </c:numCache>
                  </c:numRef>
                </c:cat>
                <c:val>
                  <c:numRef>
                    <c:extLst>
                      <c:ext uri="{02D57815-91ED-43cb-92C2-25804820EDAC}">
                        <c15:fullRef>
                          <c15:sqref>'Figure 1a'!$G$34:$G$55</c15:sqref>
                        </c15:fullRef>
                        <c15:formulaRef>
                          <c15:sqref>'Figure 1a'!$G$41:$G$55</c15:sqref>
                        </c15:formulaRef>
                      </c:ext>
                    </c:extLst>
                    <c:numCache>
                      <c:formatCode>#,##0.0_);\(#,##0.0\)</c:formatCode>
                      <c:ptCount val="15"/>
                      <c:pt idx="0">
                        <c:v>0</c:v>
                      </c:pt>
                      <c:pt idx="1">
                        <c:v>0</c:v>
                      </c:pt>
                      <c:pt idx="2">
                        <c:v>1</c:v>
                      </c:pt>
                      <c:pt idx="3">
                        <c:v>0</c:v>
                      </c:pt>
                      <c:pt idx="4">
                        <c:v>0</c:v>
                      </c:pt>
                      <c:pt idx="5">
                        <c:v>0</c:v>
                      </c:pt>
                      <c:pt idx="6">
                        <c:v>0</c:v>
                      </c:pt>
                      <c:pt idx="7">
                        <c:v>1.2</c:v>
                      </c:pt>
                      <c:pt idx="8">
                        <c:v>0.8</c:v>
                      </c:pt>
                      <c:pt idx="9">
                        <c:v>12</c:v>
                      </c:pt>
                      <c:pt idx="10">
                        <c:v>11.5</c:v>
                      </c:pt>
                      <c:pt idx="11">
                        <c:v>1.4</c:v>
                      </c:pt>
                      <c:pt idx="12">
                        <c:v>1.8</c:v>
                      </c:pt>
                      <c:pt idx="13">
                        <c:v>1</c:v>
                      </c:pt>
                      <c:pt idx="14">
                        <c:v>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2-3C25-43E1-9757-398C1EF6A64A}"/>
                  </c:ext>
                </c:extLst>
              </c15:ser>
            </c15:filteredBarSeries>
            <c15:filteredBarSeries>
              <c15:ser>
                <c:idx val="6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'Figure 1a'!$K$33</c15:sqref>
                        </c15:formulaRef>
                      </c:ext>
                    </c:extLst>
                    <c:strCache>
                      <c:ptCount val="1"/>
                      <c:pt idx="0">
                        <c:v>other without SPP</c:v>
                      </c:pt>
                    </c:strCache>
                  </c:strRef>
                </c:tx>
                <c:spPr>
                  <a:solidFill>
                    <a:schemeClr val="accent1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numRef>
                    <c:extLst>
                      <c:ext xmlns:c15="http://schemas.microsoft.com/office/drawing/2012/chart" uri="{02D57815-91ED-43cb-92C2-25804820EDAC}">
                        <c15:fullRef>
                          <c15:sqref>'Figure 1a'!$A$34:$A$55</c15:sqref>
                        </c15:fullRef>
                        <c15:formulaRef>
                          <c15:sqref>'Figure 1a'!$A$41:$A$55</c15:sqref>
                        </c15:formulaRef>
                      </c:ext>
                    </c:extLst>
                    <c:numCache>
                      <c:formatCode>General</c:formatCode>
                      <c:ptCount val="15"/>
                      <c:pt idx="0">
                        <c:v>2010</c:v>
                      </c:pt>
                      <c:pt idx="1">
                        <c:v>2011</c:v>
                      </c:pt>
                      <c:pt idx="2">
                        <c:v>2012</c:v>
                      </c:pt>
                      <c:pt idx="3">
                        <c:v>2013</c:v>
                      </c:pt>
                      <c:pt idx="4">
                        <c:v>2014</c:v>
                      </c:pt>
                      <c:pt idx="5">
                        <c:v>2015</c:v>
                      </c:pt>
                      <c:pt idx="6">
                        <c:v>2016</c:v>
                      </c:pt>
                      <c:pt idx="7">
                        <c:v>2017</c:v>
                      </c:pt>
                      <c:pt idx="8">
                        <c:v>2018</c:v>
                      </c:pt>
                      <c:pt idx="9">
                        <c:v>2019</c:v>
                      </c:pt>
                      <c:pt idx="10">
                        <c:v>2020</c:v>
                      </c:pt>
                      <c:pt idx="11">
                        <c:v>2021</c:v>
                      </c:pt>
                      <c:pt idx="12">
                        <c:v>2022</c:v>
                      </c:pt>
                      <c:pt idx="13">
                        <c:v>2023</c:v>
                      </c:pt>
                      <c:pt idx="14">
                        <c:v>2024</c:v>
                      </c:pt>
                    </c:numCache>
                  </c:num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ullRef>
                          <c15:sqref>'Figure 1a'!$K$34:$K$55</c15:sqref>
                        </c15:fullRef>
                        <c15:formulaRef>
                          <c15:sqref>'Figure 1a'!$K$41:$K$55</c15:sqref>
                        </c15:formulaRef>
                      </c:ext>
                    </c:extLst>
                    <c:numCache>
                      <c:formatCode>#,##0.0_);\(#,##0.0\)</c:formatCode>
                      <c:ptCount val="15"/>
                      <c:pt idx="0">
                        <c:v>0</c:v>
                      </c:pt>
                      <c:pt idx="1">
                        <c:v>0.80000000000000071</c:v>
                      </c:pt>
                      <c:pt idx="2">
                        <c:v>1.7999999999999972</c:v>
                      </c:pt>
                      <c:pt idx="3">
                        <c:v>5.0000000000000018</c:v>
                      </c:pt>
                      <c:pt idx="4">
                        <c:v>1.1999999999999993</c:v>
                      </c:pt>
                      <c:pt idx="5">
                        <c:v>2</c:v>
                      </c:pt>
                      <c:pt idx="6">
                        <c:v>3.0000000000000284</c:v>
                      </c:pt>
                      <c:pt idx="7">
                        <c:v>36.999999999999986</c:v>
                      </c:pt>
                      <c:pt idx="8">
                        <c:v>39.200000000000017</c:v>
                      </c:pt>
                      <c:pt idx="9">
                        <c:v>25.500000000000028</c:v>
                      </c:pt>
                      <c:pt idx="10">
                        <c:v>12</c:v>
                      </c:pt>
                      <c:pt idx="11">
                        <c:v>703.30000000000018</c:v>
                      </c:pt>
                      <c:pt idx="12">
                        <c:v>194.30000000000018</c:v>
                      </c:pt>
                      <c:pt idx="13">
                        <c:v>1652.0999999999995</c:v>
                      </c:pt>
                      <c:pt idx="14">
                        <c:v>2735.2999999999938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E0E8-41C4-9B7F-D7464650A583}"/>
                  </c:ext>
                </c:extLst>
              </c15:ser>
            </c15:filteredBarSeries>
          </c:ext>
        </c:extLst>
      </c:barChart>
      <c:catAx>
        <c:axId val="19733021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ysClr val="windowText" lastClr="000000"/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9733135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73313552"/>
        <c:scaling>
          <c:orientation val="minMax"/>
          <c:max val="14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973302128"/>
        <c:crosses val="autoZero"/>
        <c:crossBetween val="between"/>
        <c:majorUnit val="2000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900">
          <a:solidFill>
            <a:sysClr val="windowText" lastClr="00000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3578302712160981E-2"/>
          <c:y val="0.1111111111111111"/>
          <c:w val="0.90095873432487605"/>
          <c:h val="0.77911235053951589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'Figure 1a'!$B$60</c:f>
              <c:strCache>
                <c:ptCount val="1"/>
                <c:pt idx="0">
                  <c:v>PJM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extLst>
                <c:ext xmlns:c15="http://schemas.microsoft.com/office/drawing/2012/chart" uri="{02D57815-91ED-43cb-92C2-25804820EDAC}">
                  <c15:fullRef>
                    <c15:sqref>'Figure 1a'!$A$61:$A$82</c15:sqref>
                  </c15:fullRef>
                </c:ext>
              </c:extLst>
              <c:f>'Figure 1a'!$A$68:$A$82</c:f>
              <c:numCache>
                <c:formatCode>General</c:formatCode>
                <c:ptCount val="15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'Figure 1a'!$B$61:$B$82</c15:sqref>
                  </c15:fullRef>
                </c:ext>
              </c:extLst>
              <c:f>'Figure 1a'!$B$68:$B$82</c:f>
              <c:numCache>
                <c:formatCode>#,##0.0_);\(#,##0.0\)</c:formatCode>
                <c:ptCount val="15"/>
                <c:pt idx="0">
                  <c:v>0</c:v>
                </c:pt>
                <c:pt idx="1">
                  <c:v>16</c:v>
                </c:pt>
                <c:pt idx="2">
                  <c:v>0</c:v>
                </c:pt>
                <c:pt idx="3">
                  <c:v>1</c:v>
                </c:pt>
                <c:pt idx="4">
                  <c:v>8.3000000000000007</c:v>
                </c:pt>
                <c:pt idx="5">
                  <c:v>44.9</c:v>
                </c:pt>
                <c:pt idx="6">
                  <c:v>33.299999999999997</c:v>
                </c:pt>
                <c:pt idx="7">
                  <c:v>1</c:v>
                </c:pt>
                <c:pt idx="8">
                  <c:v>40.799999999999997</c:v>
                </c:pt>
                <c:pt idx="9">
                  <c:v>21.900000000000002</c:v>
                </c:pt>
                <c:pt idx="10">
                  <c:v>0</c:v>
                </c:pt>
                <c:pt idx="11">
                  <c:v>22</c:v>
                </c:pt>
                <c:pt idx="12">
                  <c:v>76.899999999999991</c:v>
                </c:pt>
                <c:pt idx="13">
                  <c:v>119</c:v>
                </c:pt>
                <c:pt idx="14" formatCode="#,##0.0">
                  <c:v>61.400000000000006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F89-41AF-A13A-8A98229ACCF9}"/>
            </c:ext>
          </c:extLst>
        </c:ser>
        <c:ser>
          <c:idx val="1"/>
          <c:order val="1"/>
          <c:tx>
            <c:strRef>
              <c:f>'Figure 1a'!$C$60</c:f>
              <c:strCache>
                <c:ptCount val="1"/>
                <c:pt idx="0">
                  <c:v>CAISO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extLst>
                <c:ext xmlns:c15="http://schemas.microsoft.com/office/drawing/2012/chart" uri="{02D57815-91ED-43cb-92C2-25804820EDAC}">
                  <c15:fullRef>
                    <c15:sqref>'Figure 1a'!$A$61:$A$82</c15:sqref>
                  </c15:fullRef>
                </c:ext>
              </c:extLst>
              <c:f>'Figure 1a'!$A$68:$A$82</c:f>
              <c:numCache>
                <c:formatCode>General</c:formatCode>
                <c:ptCount val="15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'Figure 1a'!$C$61:$C$82</c15:sqref>
                  </c15:fullRef>
                </c:ext>
              </c:extLst>
              <c:f>'Figure 1a'!$C$68:$C$82</c:f>
              <c:numCache>
                <c:formatCode>#,##0.0_);\(#,##0.0\)</c:formatCode>
                <c:ptCount val="15"/>
                <c:pt idx="0">
                  <c:v>0</c:v>
                </c:pt>
                <c:pt idx="1">
                  <c:v>0</c:v>
                </c:pt>
                <c:pt idx="2">
                  <c:v>13.8</c:v>
                </c:pt>
                <c:pt idx="3">
                  <c:v>42</c:v>
                </c:pt>
                <c:pt idx="4">
                  <c:v>6</c:v>
                </c:pt>
                <c:pt idx="5">
                  <c:v>13</c:v>
                </c:pt>
                <c:pt idx="6">
                  <c:v>165.9</c:v>
                </c:pt>
                <c:pt idx="7">
                  <c:v>180</c:v>
                </c:pt>
                <c:pt idx="8">
                  <c:v>107.7</c:v>
                </c:pt>
                <c:pt idx="9">
                  <c:v>94.100000000000009</c:v>
                </c:pt>
                <c:pt idx="10">
                  <c:v>801</c:v>
                </c:pt>
                <c:pt idx="11">
                  <c:v>7156.8</c:v>
                </c:pt>
                <c:pt idx="12">
                  <c:v>8743.3000000000011</c:v>
                </c:pt>
                <c:pt idx="13">
                  <c:v>9785.4000000000015</c:v>
                </c:pt>
                <c:pt idx="14" formatCode="#,##0.0">
                  <c:v>13012.599999999999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F89-41AF-A13A-8A98229ACCF9}"/>
            </c:ext>
          </c:extLst>
        </c:ser>
        <c:ser>
          <c:idx val="5"/>
          <c:order val="2"/>
          <c:tx>
            <c:strRef>
              <c:f>'Figure 1a'!$D$60</c:f>
              <c:strCache>
                <c:ptCount val="1"/>
                <c:pt idx="0">
                  <c:v>ERCOT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numRef>
              <c:extLst>
                <c:ext xmlns:c15="http://schemas.microsoft.com/office/drawing/2012/chart" uri="{02D57815-91ED-43cb-92C2-25804820EDAC}">
                  <c15:fullRef>
                    <c15:sqref>'Figure 1a'!$A$61:$A$82</c15:sqref>
                  </c15:fullRef>
                </c:ext>
              </c:extLst>
              <c:f>'Figure 1a'!$A$68:$A$82</c:f>
              <c:numCache>
                <c:formatCode>General</c:formatCode>
                <c:ptCount val="15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'Figure 1a'!$D$61:$D$82</c15:sqref>
                  </c15:fullRef>
                </c:ext>
              </c:extLst>
              <c:f>'Figure 1a'!$D$68:$D$82</c:f>
              <c:numCache>
                <c:formatCode>#,##0.0_);\(#,##0.0\)</c:formatCode>
                <c:ptCount val="15"/>
                <c:pt idx="0">
                  <c:v>0</c:v>
                </c:pt>
                <c:pt idx="1">
                  <c:v>0</c:v>
                </c:pt>
                <c:pt idx="2">
                  <c:v>13.6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0.3</c:v>
                </c:pt>
                <c:pt idx="7">
                  <c:v>13.299999999999999</c:v>
                </c:pt>
                <c:pt idx="8">
                  <c:v>22.8</c:v>
                </c:pt>
                <c:pt idx="9">
                  <c:v>52</c:v>
                </c:pt>
                <c:pt idx="10">
                  <c:v>125.6</c:v>
                </c:pt>
                <c:pt idx="11">
                  <c:v>771.59999999999991</c:v>
                </c:pt>
                <c:pt idx="12">
                  <c:v>1687.2999999999997</c:v>
                </c:pt>
                <c:pt idx="13">
                  <c:v>2686.2000000000007</c:v>
                </c:pt>
                <c:pt idx="14" formatCode="#,##0.0">
                  <c:v>6128.3000000000011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CF89-41AF-A13A-8A98229ACCF9}"/>
            </c:ext>
          </c:extLst>
        </c:ser>
        <c:ser>
          <c:idx val="2"/>
          <c:order val="3"/>
          <c:tx>
            <c:strRef>
              <c:f>'Figure 1a'!$E$60</c:f>
              <c:strCache>
                <c:ptCount val="1"/>
                <c:pt idx="0">
                  <c:v>MISO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numRef>
              <c:extLst>
                <c:ext xmlns:c15="http://schemas.microsoft.com/office/drawing/2012/chart" uri="{02D57815-91ED-43cb-92C2-25804820EDAC}">
                  <c15:fullRef>
                    <c15:sqref>'Figure 1a'!$A$61:$A$82</c15:sqref>
                  </c15:fullRef>
                </c:ext>
              </c:extLst>
              <c:f>'Figure 1a'!$A$68:$A$82</c:f>
              <c:numCache>
                <c:formatCode>General</c:formatCode>
                <c:ptCount val="15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'Figure 1a'!$E$61:$E$82</c15:sqref>
                  </c15:fullRef>
                </c:ext>
              </c:extLst>
              <c:f>'Figure 1a'!$E$68:$E$82</c:f>
              <c:numCache>
                <c:formatCode>#,##0.0_);\(#,##0.0\)</c:formatCode>
                <c:ptCount val="1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7.6</c:v>
                </c:pt>
                <c:pt idx="4">
                  <c:v>0</c:v>
                </c:pt>
                <c:pt idx="5">
                  <c:v>0</c:v>
                </c:pt>
                <c:pt idx="6">
                  <c:v>20.5</c:v>
                </c:pt>
                <c:pt idx="7">
                  <c:v>0.5</c:v>
                </c:pt>
                <c:pt idx="8">
                  <c:v>35</c:v>
                </c:pt>
                <c:pt idx="9">
                  <c:v>9.6</c:v>
                </c:pt>
                <c:pt idx="10">
                  <c:v>27.4</c:v>
                </c:pt>
                <c:pt idx="11">
                  <c:v>3.4</c:v>
                </c:pt>
                <c:pt idx="12">
                  <c:v>43.4</c:v>
                </c:pt>
                <c:pt idx="13">
                  <c:v>13</c:v>
                </c:pt>
                <c:pt idx="14" formatCode="#,##0.0">
                  <c:v>226.6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F89-41AF-A13A-8A98229ACCF9}"/>
            </c:ext>
          </c:extLst>
        </c:ser>
        <c:ser>
          <c:idx val="3"/>
          <c:order val="4"/>
          <c:tx>
            <c:strRef>
              <c:f>'Figure 1a'!$F$60</c:f>
              <c:strCache>
                <c:ptCount val="1"/>
                <c:pt idx="0">
                  <c:v>ISO-NE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numRef>
              <c:extLst>
                <c:ext xmlns:c15="http://schemas.microsoft.com/office/drawing/2012/chart" uri="{02D57815-91ED-43cb-92C2-25804820EDAC}">
                  <c15:fullRef>
                    <c15:sqref>'Figure 1a'!$A$61:$A$82</c15:sqref>
                  </c15:fullRef>
                </c:ext>
              </c:extLst>
              <c:f>'Figure 1a'!$A$68:$A$82</c:f>
              <c:numCache>
                <c:formatCode>General</c:formatCode>
                <c:ptCount val="15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'Figure 1a'!$F$61:$F$82</c15:sqref>
                  </c15:fullRef>
                </c:ext>
              </c:extLst>
              <c:f>'Figure 1a'!$F$68:$F$82</c:f>
              <c:numCache>
                <c:formatCode>#,##0.0_);\(#,##0.0\)</c:formatCode>
                <c:ptCount val="1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3.4</c:v>
                </c:pt>
                <c:pt idx="6">
                  <c:v>13.9</c:v>
                </c:pt>
                <c:pt idx="7">
                  <c:v>8.1999999999999993</c:v>
                </c:pt>
                <c:pt idx="8">
                  <c:v>10.199999999999999</c:v>
                </c:pt>
                <c:pt idx="9">
                  <c:v>127.29999999999998</c:v>
                </c:pt>
                <c:pt idx="10">
                  <c:v>94.40000000000002</c:v>
                </c:pt>
                <c:pt idx="11">
                  <c:v>263.60000000000008</c:v>
                </c:pt>
                <c:pt idx="12">
                  <c:v>184.20000000000002</c:v>
                </c:pt>
                <c:pt idx="13">
                  <c:v>118.80000000000001</c:v>
                </c:pt>
                <c:pt idx="14" formatCode="#,##0.0">
                  <c:v>64.599999999999994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CF89-41AF-A13A-8A98229ACCF9}"/>
            </c:ext>
          </c:extLst>
        </c:ser>
        <c:ser>
          <c:idx val="15"/>
          <c:order val="6"/>
          <c:tx>
            <c:strRef>
              <c:f>'Figure 1a'!$H$60</c:f>
              <c:strCache>
                <c:ptCount val="1"/>
                <c:pt idx="0">
                  <c:v>NYISO</c:v>
                </c:pt>
              </c:strCache>
            </c:strRef>
          </c:tx>
          <c:spPr>
            <a:solidFill>
              <a:schemeClr val="accent5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numRef>
              <c:extLst>
                <c:ext xmlns:c15="http://schemas.microsoft.com/office/drawing/2012/chart" uri="{02D57815-91ED-43cb-92C2-25804820EDAC}">
                  <c15:fullRef>
                    <c15:sqref>'Figure 1a'!$A$61:$A$82</c15:sqref>
                  </c15:fullRef>
                </c:ext>
              </c:extLst>
              <c:f>'Figure 1a'!$A$68:$A$82</c:f>
              <c:numCache>
                <c:formatCode>General</c:formatCode>
                <c:ptCount val="15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'Figure 1a'!$H$61:$H$82</c15:sqref>
                  </c15:fullRef>
                </c:ext>
              </c:extLst>
              <c:f>'Figure 1a'!$H$68:$H$82</c:f>
              <c:numCache>
                <c:formatCode>#,##0.0_);\(#,##0.0\)</c:formatCode>
                <c:ptCount val="1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1.3</c:v>
                </c:pt>
                <c:pt idx="8">
                  <c:v>44.2</c:v>
                </c:pt>
                <c:pt idx="9">
                  <c:v>124.80000000000001</c:v>
                </c:pt>
                <c:pt idx="10">
                  <c:v>47.9</c:v>
                </c:pt>
                <c:pt idx="11">
                  <c:v>85.5</c:v>
                </c:pt>
                <c:pt idx="12">
                  <c:v>104.79999999999998</c:v>
                </c:pt>
                <c:pt idx="13">
                  <c:v>108.4</c:v>
                </c:pt>
                <c:pt idx="14" formatCode="#,##0.0">
                  <c:v>67.900000000000006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CF89-41AF-A13A-8A98229ACCF9}"/>
            </c:ext>
          </c:extLst>
        </c:ser>
        <c:ser>
          <c:idx val="8"/>
          <c:order val="7"/>
          <c:tx>
            <c:strRef>
              <c:f>'Figure 1a'!$I$60</c:f>
              <c:strCache>
                <c:ptCount val="1"/>
                <c:pt idx="0">
                  <c:v>AK/HI</c:v>
                </c:pt>
              </c:strCache>
            </c:strRef>
          </c:tx>
          <c:spPr>
            <a:solidFill>
              <a:schemeClr val="tx2"/>
            </a:solidFill>
            <a:ln>
              <a:noFill/>
            </a:ln>
            <a:effectLst/>
          </c:spPr>
          <c:invertIfNegative val="0"/>
          <c:cat>
            <c:numRef>
              <c:extLst>
                <c:ext xmlns:c15="http://schemas.microsoft.com/office/drawing/2012/chart" uri="{02D57815-91ED-43cb-92C2-25804820EDAC}">
                  <c15:fullRef>
                    <c15:sqref>'Figure 1a'!$A$61:$A$82</c15:sqref>
                  </c15:fullRef>
                </c:ext>
              </c:extLst>
              <c:f>'Figure 1a'!$A$68:$A$82</c:f>
              <c:numCache>
                <c:formatCode>General</c:formatCode>
                <c:ptCount val="15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'Figure 1a'!$I$61:$I$82</c15:sqref>
                  </c15:fullRef>
                </c:ext>
              </c:extLst>
              <c:f>'Figure 1a'!$I$68:$I$82</c:f>
              <c:numCache>
                <c:formatCode>#,##0.0_);\(#,##0.0\)</c:formatCode>
                <c:ptCount val="15"/>
                <c:pt idx="0">
                  <c:v>0</c:v>
                </c:pt>
                <c:pt idx="1">
                  <c:v>15</c:v>
                </c:pt>
                <c:pt idx="2">
                  <c:v>27.4</c:v>
                </c:pt>
                <c:pt idx="3">
                  <c:v>0</c:v>
                </c:pt>
                <c:pt idx="4">
                  <c:v>1</c:v>
                </c:pt>
                <c:pt idx="5">
                  <c:v>5.6</c:v>
                </c:pt>
                <c:pt idx="6">
                  <c:v>0.3</c:v>
                </c:pt>
                <c:pt idx="7">
                  <c:v>54</c:v>
                </c:pt>
                <c:pt idx="8">
                  <c:v>100</c:v>
                </c:pt>
                <c:pt idx="9">
                  <c:v>0.9</c:v>
                </c:pt>
                <c:pt idx="10">
                  <c:v>0</c:v>
                </c:pt>
                <c:pt idx="11">
                  <c:v>73.2</c:v>
                </c:pt>
                <c:pt idx="12">
                  <c:v>249</c:v>
                </c:pt>
                <c:pt idx="13">
                  <c:v>689.6</c:v>
                </c:pt>
                <c:pt idx="14" formatCode="#,##0.0">
                  <c:v>370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3D5-46CF-95B3-072A302850E8}"/>
            </c:ext>
          </c:extLst>
        </c:ser>
        <c:ser>
          <c:idx val="7"/>
          <c:order val="8"/>
          <c:tx>
            <c:strRef>
              <c:f>'Figure 1a'!$J$60</c:f>
              <c:strCache>
                <c:ptCount val="1"/>
                <c:pt idx="0">
                  <c:v>other CA</c:v>
                </c:pt>
              </c:strCache>
            </c:strRef>
          </c:tx>
          <c:spPr>
            <a:solidFill>
              <a:schemeClr val="accent2">
                <a:lumMod val="50000"/>
              </a:schemeClr>
            </a:solidFill>
            <a:ln>
              <a:noFill/>
            </a:ln>
            <a:effectLst/>
          </c:spPr>
          <c:invertIfNegative val="0"/>
          <c:cat>
            <c:numRef>
              <c:extLst>
                <c:ext xmlns:c15="http://schemas.microsoft.com/office/drawing/2012/chart" uri="{02D57815-91ED-43cb-92C2-25804820EDAC}">
                  <c15:fullRef>
                    <c15:sqref>'Figure 1a'!$A$61:$A$82</c15:sqref>
                  </c15:fullRef>
                </c:ext>
              </c:extLst>
              <c:f>'Figure 1a'!$A$68:$A$82</c:f>
              <c:numCache>
                <c:formatCode>General</c:formatCode>
                <c:ptCount val="15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'Figure 1a'!$J$61:$J$82</c15:sqref>
                  </c15:fullRef>
                </c:ext>
              </c:extLst>
              <c:f>'Figure 1a'!$J$68:$J$82</c:f>
              <c:numCache>
                <c:formatCode>#,##0.0_);\(#,##0.0\)</c:formatCode>
                <c:ptCount val="1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20</c:v>
                </c:pt>
                <c:pt idx="7">
                  <c:v>1</c:v>
                </c:pt>
                <c:pt idx="8">
                  <c:v>10</c:v>
                </c:pt>
                <c:pt idx="9">
                  <c:v>1.5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 formatCode="#,##0.0">
                  <c:v>1200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3D5-46CF-95B3-072A302850E8}"/>
            </c:ext>
          </c:extLst>
        </c:ser>
        <c:ser>
          <c:idx val="9"/>
          <c:order val="10"/>
          <c:tx>
            <c:strRef>
              <c:f>'Figure 1a'!$L$60</c:f>
              <c:strCache>
                <c:ptCount val="1"/>
                <c:pt idx="0">
                  <c:v>other</c:v>
                </c:pt>
              </c:strCache>
            </c:strRef>
          </c:tx>
          <c:spPr>
            <a:solidFill>
              <a:schemeClr val="bg1">
                <a:lumMod val="65000"/>
              </a:schemeClr>
            </a:solidFill>
            <a:ln>
              <a:noFill/>
            </a:ln>
            <a:effectLst/>
          </c:spPr>
          <c:invertIfNegative val="0"/>
          <c:cat>
            <c:numRef>
              <c:extLst>
                <c:ext xmlns:c15="http://schemas.microsoft.com/office/drawing/2012/chart" uri="{02D57815-91ED-43cb-92C2-25804820EDAC}">
                  <c15:fullRef>
                    <c15:sqref>'Figure 1a'!$A$61:$A$82</c15:sqref>
                  </c15:fullRef>
                </c:ext>
              </c:extLst>
              <c:f>'Figure 1a'!$A$68:$A$82</c:f>
              <c:numCache>
                <c:formatCode>General</c:formatCode>
                <c:ptCount val="15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'Figure 1a'!$L$61:$L$82</c15:sqref>
                  </c15:fullRef>
                </c:ext>
              </c:extLst>
              <c:f>'Figure 1a'!$L$68:$L$82</c:f>
              <c:numCache>
                <c:formatCode>#,##0.0_);\(#,##0.0\)</c:formatCode>
                <c:ptCount val="15"/>
                <c:pt idx="0">
                  <c:v>0</c:v>
                </c:pt>
                <c:pt idx="1">
                  <c:v>1.2999999999999972</c:v>
                </c:pt>
                <c:pt idx="2">
                  <c:v>9.2999999999999972</c:v>
                </c:pt>
                <c:pt idx="3">
                  <c:v>5</c:v>
                </c:pt>
                <c:pt idx="4">
                  <c:v>3.1999999999999993</c:v>
                </c:pt>
                <c:pt idx="5">
                  <c:v>2.5000000000000142</c:v>
                </c:pt>
                <c:pt idx="6">
                  <c:v>4.9000000000000057</c:v>
                </c:pt>
                <c:pt idx="7">
                  <c:v>51.399999999999977</c:v>
                </c:pt>
                <c:pt idx="8">
                  <c:v>138.30000000000001</c:v>
                </c:pt>
                <c:pt idx="9">
                  <c:v>110.50000000000006</c:v>
                </c:pt>
                <c:pt idx="10">
                  <c:v>41.199999999999818</c:v>
                </c:pt>
                <c:pt idx="11">
                  <c:v>1736.4999999999909</c:v>
                </c:pt>
                <c:pt idx="12">
                  <c:v>593.59999999999854</c:v>
                </c:pt>
                <c:pt idx="13">
                  <c:v>5489.6999999999935</c:v>
                </c:pt>
                <c:pt idx="14" formatCode="#,##0.0">
                  <c:v>9502.200000000008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3D5-46CF-95B3-072A302850E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100"/>
        <c:axId val="1973281456"/>
        <c:axId val="1973302672"/>
        <c:extLst>
          <c:ext xmlns:c15="http://schemas.microsoft.com/office/drawing/2012/chart" uri="{02D57815-91ED-43cb-92C2-25804820EDAC}">
            <c15:filteredBarSeries>
              <c15:ser>
                <c:idx val="4"/>
                <c:order val="5"/>
                <c:tx>
                  <c:strRef>
                    <c:extLst>
                      <c:ext uri="{02D57815-91ED-43cb-92C2-25804820EDAC}">
                        <c15:formulaRef>
                          <c15:sqref>'Figure 1a'!$G$60</c15:sqref>
                        </c15:formulaRef>
                      </c:ext>
                    </c:extLst>
                    <c:strCache>
                      <c:ptCount val="1"/>
                      <c:pt idx="0">
                        <c:v>SPP</c:v>
                      </c:pt>
                    </c:strCache>
                  </c:strRef>
                </c:tx>
                <c:spPr>
                  <a:solidFill>
                    <a:schemeClr val="accent5"/>
                  </a:solidFill>
                  <a:ln>
                    <a:noFill/>
                  </a:ln>
                  <a:effectLst/>
                </c:spPr>
                <c:invertIfNegative val="0"/>
                <c:cat>
                  <c:numRef>
                    <c:extLst>
                      <c:ext uri="{02D57815-91ED-43cb-92C2-25804820EDAC}">
                        <c15:fullRef>
                          <c15:sqref>'Figure 1a'!$A$61:$A$82</c15:sqref>
                        </c15:fullRef>
                        <c15:formulaRef>
                          <c15:sqref>'Figure 1a'!$A$68:$A$82</c15:sqref>
                        </c15:formulaRef>
                      </c:ext>
                    </c:extLst>
                    <c:numCache>
                      <c:formatCode>General</c:formatCode>
                      <c:ptCount val="15"/>
                      <c:pt idx="0">
                        <c:v>2010</c:v>
                      </c:pt>
                      <c:pt idx="1">
                        <c:v>2011</c:v>
                      </c:pt>
                      <c:pt idx="2">
                        <c:v>2012</c:v>
                      </c:pt>
                      <c:pt idx="3">
                        <c:v>2013</c:v>
                      </c:pt>
                      <c:pt idx="4">
                        <c:v>2014</c:v>
                      </c:pt>
                      <c:pt idx="5">
                        <c:v>2015</c:v>
                      </c:pt>
                      <c:pt idx="6">
                        <c:v>2016</c:v>
                      </c:pt>
                      <c:pt idx="7">
                        <c:v>2017</c:v>
                      </c:pt>
                      <c:pt idx="8">
                        <c:v>2018</c:v>
                      </c:pt>
                      <c:pt idx="9">
                        <c:v>2019</c:v>
                      </c:pt>
                      <c:pt idx="10">
                        <c:v>2020</c:v>
                      </c:pt>
                      <c:pt idx="11">
                        <c:v>2021</c:v>
                      </c:pt>
                      <c:pt idx="12">
                        <c:v>2022</c:v>
                      </c:pt>
                      <c:pt idx="13">
                        <c:v>2023</c:v>
                      </c:pt>
                      <c:pt idx="14">
                        <c:v>2024</c:v>
                      </c:pt>
                    </c:numCache>
                  </c:numRef>
                </c:cat>
                <c:val>
                  <c:numRef>
                    <c:extLst>
                      <c:ext uri="{02D57815-91ED-43cb-92C2-25804820EDAC}">
                        <c15:fullRef>
                          <c15:sqref>'Figure 1a'!$G$61:$G$82</c15:sqref>
                        </c15:fullRef>
                        <c15:formulaRef>
                          <c15:sqref>'Figure 1a'!$G$68:$G$82</c15:sqref>
                        </c15:formulaRef>
                      </c:ext>
                    </c:extLst>
                    <c:numCache>
                      <c:formatCode>#,##0.0_);\(#,##0.0\)</c:formatCode>
                      <c:ptCount val="15"/>
                      <c:pt idx="0">
                        <c:v>0</c:v>
                      </c:pt>
                      <c:pt idx="1">
                        <c:v>0</c:v>
                      </c:pt>
                      <c:pt idx="2">
                        <c:v>1</c:v>
                      </c:pt>
                      <c:pt idx="3">
                        <c:v>0</c:v>
                      </c:pt>
                      <c:pt idx="4">
                        <c:v>0</c:v>
                      </c:pt>
                      <c:pt idx="5">
                        <c:v>0</c:v>
                      </c:pt>
                      <c:pt idx="6">
                        <c:v>0</c:v>
                      </c:pt>
                      <c:pt idx="7">
                        <c:v>1.5</c:v>
                      </c:pt>
                      <c:pt idx="8">
                        <c:v>0.8</c:v>
                      </c:pt>
                      <c:pt idx="9">
                        <c:v>26.2</c:v>
                      </c:pt>
                      <c:pt idx="10">
                        <c:v>23</c:v>
                      </c:pt>
                      <c:pt idx="11">
                        <c:v>6</c:v>
                      </c:pt>
                      <c:pt idx="12">
                        <c:v>9.1</c:v>
                      </c:pt>
                      <c:pt idx="13">
                        <c:v>2.4</c:v>
                      </c:pt>
                      <c:pt idx="14" formatCode="#,##0.0">
                        <c:v>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4-CF89-41AF-A13A-8A98229ACCF9}"/>
                  </c:ext>
                </c:extLst>
              </c15:ser>
            </c15:filteredBarSeries>
            <c15:filteredBarSeries>
              <c15:ser>
                <c:idx val="6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'Figure 1a'!$K$60</c15:sqref>
                        </c15:formulaRef>
                      </c:ext>
                    </c:extLst>
                    <c:strCache>
                      <c:ptCount val="1"/>
                      <c:pt idx="0">
                        <c:v>other without SPP</c:v>
                      </c:pt>
                    </c:strCache>
                  </c:strRef>
                </c:tx>
                <c:spPr>
                  <a:solidFill>
                    <a:schemeClr val="accent1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numRef>
                    <c:extLst>
                      <c:ext xmlns:c15="http://schemas.microsoft.com/office/drawing/2012/chart" uri="{02D57815-91ED-43cb-92C2-25804820EDAC}">
                        <c15:fullRef>
                          <c15:sqref>'Figure 1a'!$A$61:$A$82</c15:sqref>
                        </c15:fullRef>
                        <c15:formulaRef>
                          <c15:sqref>'Figure 1a'!$A$68:$A$82</c15:sqref>
                        </c15:formulaRef>
                      </c:ext>
                    </c:extLst>
                    <c:numCache>
                      <c:formatCode>General</c:formatCode>
                      <c:ptCount val="15"/>
                      <c:pt idx="0">
                        <c:v>2010</c:v>
                      </c:pt>
                      <c:pt idx="1">
                        <c:v>2011</c:v>
                      </c:pt>
                      <c:pt idx="2">
                        <c:v>2012</c:v>
                      </c:pt>
                      <c:pt idx="3">
                        <c:v>2013</c:v>
                      </c:pt>
                      <c:pt idx="4">
                        <c:v>2014</c:v>
                      </c:pt>
                      <c:pt idx="5">
                        <c:v>2015</c:v>
                      </c:pt>
                      <c:pt idx="6">
                        <c:v>2016</c:v>
                      </c:pt>
                      <c:pt idx="7">
                        <c:v>2017</c:v>
                      </c:pt>
                      <c:pt idx="8">
                        <c:v>2018</c:v>
                      </c:pt>
                      <c:pt idx="9">
                        <c:v>2019</c:v>
                      </c:pt>
                      <c:pt idx="10">
                        <c:v>2020</c:v>
                      </c:pt>
                      <c:pt idx="11">
                        <c:v>2021</c:v>
                      </c:pt>
                      <c:pt idx="12">
                        <c:v>2022</c:v>
                      </c:pt>
                      <c:pt idx="13">
                        <c:v>2023</c:v>
                      </c:pt>
                      <c:pt idx="14">
                        <c:v>2024</c:v>
                      </c:pt>
                    </c:numCache>
                  </c:num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ullRef>
                          <c15:sqref>'Figure 1a'!$K$61:$K$82</c15:sqref>
                        </c15:fullRef>
                        <c15:formulaRef>
                          <c15:sqref>'Figure 1a'!$K$68:$K$82</c15:sqref>
                        </c15:formulaRef>
                      </c:ext>
                    </c:extLst>
                    <c:numCache>
                      <c:formatCode>#,##0.0_);\(#,##0.0\)</c:formatCode>
                      <c:ptCount val="15"/>
                      <c:pt idx="0">
                        <c:v>0</c:v>
                      </c:pt>
                      <c:pt idx="1">
                        <c:v>1.2999999999999972</c:v>
                      </c:pt>
                      <c:pt idx="2">
                        <c:v>8.2999999999999972</c:v>
                      </c:pt>
                      <c:pt idx="3">
                        <c:v>5</c:v>
                      </c:pt>
                      <c:pt idx="4">
                        <c:v>3.1999999999999993</c:v>
                      </c:pt>
                      <c:pt idx="5">
                        <c:v>2.5000000000000142</c:v>
                      </c:pt>
                      <c:pt idx="6">
                        <c:v>4.9000000000000057</c:v>
                      </c:pt>
                      <c:pt idx="7">
                        <c:v>49.899999999999977</c:v>
                      </c:pt>
                      <c:pt idx="8">
                        <c:v>137.5</c:v>
                      </c:pt>
                      <c:pt idx="9">
                        <c:v>84.300000000000068</c:v>
                      </c:pt>
                      <c:pt idx="10">
                        <c:v>18.199999999999818</c:v>
                      </c:pt>
                      <c:pt idx="11">
                        <c:v>1730.4999999999909</c:v>
                      </c:pt>
                      <c:pt idx="12">
                        <c:v>584.49999999999818</c:v>
                      </c:pt>
                      <c:pt idx="13">
                        <c:v>5487.2999999999938</c:v>
                      </c:pt>
                      <c:pt idx="14" formatCode="#,##0.0">
                        <c:v>9502.200000000008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CF89-41AF-A13A-8A98229ACCF9}"/>
                  </c:ext>
                </c:extLst>
              </c15:ser>
            </c15:filteredBarSeries>
          </c:ext>
        </c:extLst>
      </c:barChart>
      <c:catAx>
        <c:axId val="19732814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ysClr val="windowText" lastClr="000000"/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973302672"/>
        <c:crosses val="autoZero"/>
        <c:auto val="1"/>
        <c:lblAlgn val="ctr"/>
        <c:lblOffset val="100"/>
        <c:tickLblSkip val="1"/>
        <c:tickMarkSkip val="2"/>
        <c:noMultiLvlLbl val="0"/>
      </c:catAx>
      <c:valAx>
        <c:axId val="1973302672"/>
        <c:scaling>
          <c:orientation val="minMax"/>
          <c:max val="3500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973281456"/>
        <c:crosses val="autoZero"/>
        <c:crossBetween val="between"/>
        <c:majorUnit val="5000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900">
          <a:solidFill>
            <a:sysClr val="windowText" lastClr="00000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3578302712160981E-2"/>
          <c:y val="0.1111111111111111"/>
          <c:w val="0.90095873432487605"/>
          <c:h val="0.77911235053951589"/>
        </c:manualLayout>
      </c:layout>
      <c:lineChart>
        <c:grouping val="standard"/>
        <c:varyColors val="0"/>
        <c:ser>
          <c:idx val="0"/>
          <c:order val="0"/>
          <c:tx>
            <c:strRef>
              <c:f>'Figure 1b'!$B$33</c:f>
              <c:strCache>
                <c:ptCount val="1"/>
                <c:pt idx="0">
                  <c:v>U.S. total net cumulative power capacity (MW)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extLst>
                <c:ext xmlns:c15="http://schemas.microsoft.com/office/drawing/2012/chart" uri="{02D57815-91ED-43cb-92C2-25804820EDAC}">
                  <c15:fullRef>
                    <c15:sqref>'Figure 1b'!$A$34:$A$55</c15:sqref>
                  </c15:fullRef>
                </c:ext>
              </c:extLst>
              <c:f>'Figure 1b'!$A$41:$A$55</c:f>
              <c:numCache>
                <c:formatCode>General</c:formatCode>
                <c:ptCount val="15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'Figure 1b'!$B$34:$B$55</c15:sqref>
                  </c15:fullRef>
                </c:ext>
              </c:extLst>
              <c:f>'Figure 1b'!$B$41:$B$55</c:f>
              <c:numCache>
                <c:formatCode>_(* #,##0.0_);_(* \(#,##0.0\);_(* "-"??_);_(@_)</c:formatCode>
                <c:ptCount val="15"/>
                <c:pt idx="0">
                  <c:v>44</c:v>
                </c:pt>
                <c:pt idx="1">
                  <c:v>75.8</c:v>
                </c:pt>
                <c:pt idx="2">
                  <c:v>142.6</c:v>
                </c:pt>
                <c:pt idx="3">
                  <c:v>144.19999999999999</c:v>
                </c:pt>
                <c:pt idx="4">
                  <c:v>168.89999999999998</c:v>
                </c:pt>
                <c:pt idx="5">
                  <c:v>282.59999999999997</c:v>
                </c:pt>
                <c:pt idx="6">
                  <c:v>484.4</c:v>
                </c:pt>
                <c:pt idx="7">
                  <c:v>621.19999999999993</c:v>
                </c:pt>
                <c:pt idx="8">
                  <c:v>840.89999999999986</c:v>
                </c:pt>
                <c:pt idx="9">
                  <c:v>1032.7999999999997</c:v>
                </c:pt>
                <c:pt idx="10">
                  <c:v>1612.0999999999997</c:v>
                </c:pt>
                <c:pt idx="11">
                  <c:v>5002.4000000000005</c:v>
                </c:pt>
                <c:pt idx="12">
                  <c:v>9280.3000000000011</c:v>
                </c:pt>
                <c:pt idx="13">
                  <c:v>16132.2</c:v>
                </c:pt>
                <c:pt idx="14">
                  <c:v>27211.499999999993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0E8-41C4-9B7F-D7464650A583}"/>
            </c:ext>
          </c:extLst>
        </c:ser>
        <c:ser>
          <c:idx val="1"/>
          <c:order val="1"/>
          <c:tx>
            <c:strRef>
              <c:f>'Figure 1b'!$C$33</c:f>
              <c:strCache>
                <c:ptCount val="1"/>
                <c:pt idx="0">
                  <c:v>U.S. total net cumulative energy capacity (MWh)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extLst>
                <c:ext xmlns:c15="http://schemas.microsoft.com/office/drawing/2012/chart" uri="{02D57815-91ED-43cb-92C2-25804820EDAC}">
                  <c15:fullRef>
                    <c15:sqref>'Figure 1b'!$A$34:$A$55</c15:sqref>
                  </c15:fullRef>
                </c:ext>
              </c:extLst>
              <c:f>'Figure 1b'!$A$41:$A$55</c:f>
              <c:numCache>
                <c:formatCode>General</c:formatCode>
                <c:ptCount val="15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'Figure 1b'!$C$34:$C$55</c15:sqref>
                  </c15:fullRef>
                </c:ext>
              </c:extLst>
              <c:f>'Figure 1b'!$C$41:$C$55</c:f>
              <c:numCache>
                <c:formatCode>_(* #,##0.0_);_(* \(#,##0.0\);_(* "-"??_);_(@_)</c:formatCode>
                <c:ptCount val="15"/>
                <c:pt idx="0">
                  <c:v>15</c:v>
                </c:pt>
                <c:pt idx="1">
                  <c:v>47.3</c:v>
                </c:pt>
                <c:pt idx="2">
                  <c:v>111.39999999999999</c:v>
                </c:pt>
                <c:pt idx="3">
                  <c:v>152</c:v>
                </c:pt>
                <c:pt idx="4">
                  <c:v>170.5</c:v>
                </c:pt>
                <c:pt idx="5">
                  <c:v>239.9</c:v>
                </c:pt>
                <c:pt idx="6">
                  <c:v>499</c:v>
                </c:pt>
                <c:pt idx="7">
                  <c:v>809.7</c:v>
                </c:pt>
                <c:pt idx="8">
                  <c:v>1314.5</c:v>
                </c:pt>
                <c:pt idx="9">
                  <c:v>1833.1999999999998</c:v>
                </c:pt>
                <c:pt idx="10">
                  <c:v>2962.3999999999996</c:v>
                </c:pt>
                <c:pt idx="11">
                  <c:v>13027.499999999991</c:v>
                </c:pt>
                <c:pt idx="12">
                  <c:v>24668.899999999991</c:v>
                </c:pt>
                <c:pt idx="13">
                  <c:v>43661.999999999985</c:v>
                </c:pt>
                <c:pt idx="14">
                  <c:v>74163.999999999985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0E8-41C4-9B7F-D7464650A58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973315184"/>
        <c:axId val="1973303760"/>
      </c:lineChart>
      <c:catAx>
        <c:axId val="19733151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ysClr val="windowText" lastClr="000000"/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973303760"/>
        <c:crosses val="autoZero"/>
        <c:auto val="1"/>
        <c:lblAlgn val="ctr"/>
        <c:lblOffset val="100"/>
        <c:noMultiLvlLbl val="0"/>
      </c:catAx>
      <c:valAx>
        <c:axId val="1973303760"/>
        <c:scaling>
          <c:orientation val="minMax"/>
          <c:max val="8000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973315184"/>
        <c:crosses val="autoZero"/>
        <c:crossBetween val="between"/>
        <c:majorUnit val="10000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24165606578336227"/>
          <c:y val="0.10387356363982413"/>
          <c:w val="0.60190988087779429"/>
          <c:h val="0.2797658069595754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900">
          <a:solidFill>
            <a:sysClr val="windowText" lastClr="00000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900" b="0" i="0" u="none" strike="noStrike" kern="1200" spc="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 sz="900" b="0" i="0" baseline="0">
                <a:solidFill>
                  <a:sysClr val="windowText" lastClr="000000"/>
                </a:solidFill>
                <a:effectLst/>
                <a:latin typeface="Arial" panose="020B0604020202020204" pitchFamily="34" charset="0"/>
                <a:cs typeface="Arial" panose="020B0604020202020204" pitchFamily="34" charset="0"/>
              </a:rPr>
              <a:t>Total U.S. grid capacity</a:t>
            </a:r>
            <a:endParaRPr lang="en-US" sz="900">
              <a:solidFill>
                <a:sysClr val="windowText" lastClr="000000"/>
              </a:solidFill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>
              <a:defRPr sz="900">
                <a:solidFill>
                  <a:sysClr val="windowText" lastClr="000000"/>
                </a:solidFill>
                <a:latin typeface="Arial" panose="020B0604020202020204" pitchFamily="34" charset="0"/>
                <a:cs typeface="Arial" panose="020B0604020202020204" pitchFamily="34" charset="0"/>
              </a:defRPr>
            </a:pPr>
            <a:r>
              <a:rPr lang="en-US" sz="900" b="0" i="0" baseline="0">
                <a:solidFill>
                  <a:sysClr val="windowText" lastClr="000000"/>
                </a:solidFill>
                <a:effectLst/>
                <a:latin typeface="Arial" panose="020B0604020202020204" pitchFamily="34" charset="0"/>
                <a:cs typeface="Arial" panose="020B0604020202020204" pitchFamily="34" charset="0"/>
              </a:rPr>
              <a:t>(1,317 gigawatts)</a:t>
            </a:r>
            <a:endParaRPr lang="en-US" sz="9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spc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'Figure 2'!$A$57</c:f>
              <c:strCache>
                <c:ptCount val="1"/>
                <c:pt idx="0">
                  <c:v>2024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B583-48F3-B1AB-66C2856B0F77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B583-48F3-B1AB-66C2856B0F77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B583-48F3-B1AB-66C2856B0F77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B583-48F3-B1AB-66C2856B0F77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B583-48F3-B1AB-66C2856B0F77}"/>
              </c:ext>
            </c:extLst>
          </c:dPt>
          <c:dPt>
            <c:idx val="5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C2AC-4460-A22F-7EC9872E5D42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DE51-4366-A7C4-9AF6E3F531DE}"/>
              </c:ext>
            </c:extLst>
          </c:dPt>
          <c:dPt>
            <c:idx val="7"/>
            <c:bubble3D val="0"/>
            <c:spPr>
              <a:solidFill>
                <a:schemeClr val="accent2">
                  <a:lumMod val="5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F-DE51-4366-A7C4-9AF6E3F531DE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1-DE51-4366-A7C4-9AF6E3F531DE}"/>
              </c:ext>
            </c:extLst>
          </c:dPt>
          <c:dLbls>
            <c:dLbl>
              <c:idx val="5"/>
              <c:layout>
                <c:manualLayout>
                  <c:x val="4.0038275187284623E-2"/>
                  <c:y val="2.7688444123873428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C2AC-4460-A22F-7EC9872E5D42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DE51-4366-A7C4-9AF6E3F531D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'Figure 2'!$B$56:$L$56</c15:sqref>
                  </c15:fullRef>
                </c:ext>
              </c:extLst>
              <c:f>('Figure 2'!$B$56:$F$56,'Figure 2'!$H$56:$J$56,'Figure 2'!$L$56)</c:f>
              <c:strCache>
                <c:ptCount val="9"/>
                <c:pt idx="0">
                  <c:v>PJM</c:v>
                </c:pt>
                <c:pt idx="1">
                  <c:v>CAISO</c:v>
                </c:pt>
                <c:pt idx="2">
                  <c:v>ERCOT</c:v>
                </c:pt>
                <c:pt idx="3">
                  <c:v>MISO</c:v>
                </c:pt>
                <c:pt idx="4">
                  <c:v>ISO-NE</c:v>
                </c:pt>
                <c:pt idx="5">
                  <c:v>NYISO</c:v>
                </c:pt>
                <c:pt idx="6">
                  <c:v>AK and HI</c:v>
                </c:pt>
                <c:pt idx="7">
                  <c:v>other CA</c:v>
                </c:pt>
                <c:pt idx="8">
                  <c:v>other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'Figure 2'!$B$57:$L$57</c15:sqref>
                  </c15:fullRef>
                </c:ext>
              </c:extLst>
              <c:f>('Figure 2'!$B$57:$F$57,'Figure 2'!$H$57:$J$57,'Figure 2'!$L$57)</c:f>
              <c:numCache>
                <c:formatCode>_(* #,##0.0_);_(* \(#,##0.0\);_(* "-"??_);_(@_)</c:formatCode>
                <c:ptCount val="9"/>
                <c:pt idx="0">
                  <c:v>222351.59999999515</c:v>
                </c:pt>
                <c:pt idx="1">
                  <c:v>87553.400000000038</c:v>
                </c:pt>
                <c:pt idx="2">
                  <c:v>157258.4999999982</c:v>
                </c:pt>
                <c:pt idx="3">
                  <c:v>202091</c:v>
                </c:pt>
                <c:pt idx="4">
                  <c:v>37137.300000000025</c:v>
                </c:pt>
                <c:pt idx="5">
                  <c:v>45005.900000000089</c:v>
                </c:pt>
                <c:pt idx="6">
                  <c:v>5269.100000000004</c:v>
                </c:pt>
                <c:pt idx="7">
                  <c:v>16844.400000000001</c:v>
                </c:pt>
                <c:pt idx="8">
                  <c:v>543915.69999999995</c:v>
                </c:pt>
              </c:numCache>
            </c:numRef>
          </c:val>
          <c:extLst>
            <c:ext xmlns:c15="http://schemas.microsoft.com/office/drawing/2012/chart" uri="{02D57815-91ED-43cb-92C2-25804820EDAC}">
              <c15:categoryFilterExceptions/>
            </c:ext>
            <c:ext xmlns:c16="http://schemas.microsoft.com/office/drawing/2014/chart" uri="{C3380CC4-5D6E-409C-BE32-E72D297353CC}">
              <c16:uniqueId val="{0000000E-B583-48F3-B1AB-66C2856B0F7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9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900" b="0" i="0" u="none" strike="noStrike" baseline="0">
                <a:solidFill>
                  <a:sysClr val="windowText" lastClr="000000"/>
                </a:solidFill>
                <a:effectLst/>
                <a:latin typeface="Arial" panose="020B0604020202020204" pitchFamily="34" charset="0"/>
                <a:cs typeface="Arial" panose="020B0604020202020204" pitchFamily="34" charset="0"/>
              </a:rPr>
              <a:t>U.S. large-scale battery storage energy capacity </a:t>
            </a:r>
          </a:p>
          <a:p>
            <a:pPr>
              <a:defRPr sz="9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900" b="0" i="0" u="none" strike="noStrike" baseline="0">
                <a:solidFill>
                  <a:sysClr val="windowText" lastClr="000000"/>
                </a:solidFill>
                <a:effectLst/>
                <a:latin typeface="Arial" panose="020B0604020202020204" pitchFamily="34" charset="0"/>
                <a:cs typeface="Arial" panose="020B0604020202020204" pitchFamily="34" charset="0"/>
              </a:rPr>
              <a:t>(74,164 megawatthours)</a:t>
            </a:r>
            <a:endParaRPr lang="en-US" sz="9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pieChart>
        <c:varyColors val="1"/>
        <c:ser>
          <c:idx val="0"/>
          <c:order val="0"/>
          <c:tx>
            <c:strRef>
              <c:f>'Figure 2'!$A$52</c:f>
              <c:strCache>
                <c:ptCount val="1"/>
                <c:pt idx="0">
                  <c:v>2024</c:v>
                </c:pt>
              </c:strCache>
            </c:strRef>
          </c:tx>
          <c:dPt>
            <c:idx val="6"/>
            <c:bubble3D val="0"/>
            <c:spPr>
              <a:solidFill>
                <a:schemeClr val="tx2"/>
              </a:solidFill>
            </c:spPr>
            <c:extLst>
              <c:ext xmlns:c16="http://schemas.microsoft.com/office/drawing/2014/chart" uri="{C3380CC4-5D6E-409C-BE32-E72D297353CC}">
                <c16:uniqueId val="{0000000D-1430-4AAD-B1F4-9CC1F1186638}"/>
              </c:ext>
            </c:extLst>
          </c:dPt>
          <c:dPt>
            <c:idx val="7"/>
            <c:bubble3D val="0"/>
            <c:spPr>
              <a:solidFill>
                <a:schemeClr val="accent2">
                  <a:lumMod val="5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F-1430-4AAD-B1F4-9CC1F1186638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11-1430-4AAD-B1F4-9CC1F1186638}"/>
              </c:ext>
            </c:extLst>
          </c:dPt>
          <c:dLbls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9F5F-4445-9D14-FE2EBEAB7C81}"/>
                </c:ext>
              </c:extLst>
            </c:dLbl>
            <c:dLbl>
              <c:idx val="5"/>
              <c:layout>
                <c:manualLayout>
                  <c:x val="-9.5820613028814505E-2"/>
                  <c:y val="-1.8563937652812321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9F5F-4445-9D14-FE2EBEAB7C81}"/>
                </c:ext>
              </c:extLst>
            </c:dLbl>
            <c:dLbl>
              <c:idx val="6"/>
              <c:layout>
                <c:manualLayout>
                  <c:x val="-3.134609949912058E-2"/>
                  <c:y val="-0.11248657112898917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1430-4AAD-B1F4-9CC1F1186638}"/>
                </c:ext>
              </c:extLst>
            </c:dLbl>
            <c:dLbl>
              <c:idx val="7"/>
              <c:layout>
                <c:manualLayout>
                  <c:x val="2.0441420906045137E-2"/>
                  <c:y val="-0.16260686422319678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1430-4AAD-B1F4-9CC1F1186638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'Figure 2'!$B$44:$L$44</c15:sqref>
                  </c15:fullRef>
                </c:ext>
              </c:extLst>
              <c:f>('Figure 2'!$B$44:$F$44,'Figure 2'!$H$44:$J$44,'Figure 2'!$L$44)</c:f>
              <c:strCache>
                <c:ptCount val="9"/>
                <c:pt idx="0">
                  <c:v>PJM</c:v>
                </c:pt>
                <c:pt idx="1">
                  <c:v>CAISO</c:v>
                </c:pt>
                <c:pt idx="2">
                  <c:v>ERCOT</c:v>
                </c:pt>
                <c:pt idx="3">
                  <c:v>MISO</c:v>
                </c:pt>
                <c:pt idx="4">
                  <c:v>ISO-NE</c:v>
                </c:pt>
                <c:pt idx="5">
                  <c:v>NYISO</c:v>
                </c:pt>
                <c:pt idx="6">
                  <c:v>AK/HI</c:v>
                </c:pt>
                <c:pt idx="7">
                  <c:v>other CA</c:v>
                </c:pt>
                <c:pt idx="8">
                  <c:v>other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'Figure 2'!$B$52:$L$52</c15:sqref>
                  </c15:fullRef>
                </c:ext>
              </c:extLst>
              <c:f>('Figure 2'!$B$52:$F$52,'Figure 2'!$H$52:$J$52,'Figure 2'!$L$52)</c:f>
              <c:numCache>
                <c:formatCode>_(* #,##0.0_);_(* \(#,##0.0\);_(* "-"??_);_(@_)</c:formatCode>
                <c:ptCount val="9"/>
                <c:pt idx="0">
                  <c:v>414.5</c:v>
                </c:pt>
                <c:pt idx="1">
                  <c:v>40026.399999999994</c:v>
                </c:pt>
                <c:pt idx="2">
                  <c:v>11500.000000000002</c:v>
                </c:pt>
                <c:pt idx="3">
                  <c:v>378.9</c:v>
                </c:pt>
                <c:pt idx="4">
                  <c:v>888.60000000000025</c:v>
                </c:pt>
                <c:pt idx="5">
                  <c:v>567.1</c:v>
                </c:pt>
                <c:pt idx="6">
                  <c:v>1574.1</c:v>
                </c:pt>
                <c:pt idx="7">
                  <c:v>1232.5</c:v>
                </c:pt>
                <c:pt idx="8">
                  <c:v>17581.899999999991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0B35-400B-B9F1-7275FE56190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9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900" b="0" i="0" u="none" strike="noStrike" baseline="0">
                <a:solidFill>
                  <a:sysClr val="windowText" lastClr="000000"/>
                </a:solidFill>
                <a:effectLst/>
                <a:latin typeface="Arial" panose="020B0604020202020204" pitchFamily="34" charset="0"/>
                <a:cs typeface="Arial" panose="020B0604020202020204" pitchFamily="34" charset="0"/>
              </a:rPr>
              <a:t>U.S. large-scale battery storage power capacity </a:t>
            </a:r>
          </a:p>
          <a:p>
            <a:pPr>
              <a:defRPr sz="9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900" b="0" i="0" u="none" strike="noStrike" baseline="0">
                <a:solidFill>
                  <a:sysClr val="windowText" lastClr="000000"/>
                </a:solidFill>
                <a:effectLst/>
                <a:latin typeface="Arial" panose="020B0604020202020204" pitchFamily="34" charset="0"/>
                <a:cs typeface="Arial" panose="020B0604020202020204" pitchFamily="34" charset="0"/>
              </a:rPr>
              <a:t>(27,212 megawatts)</a:t>
            </a:r>
            <a:endParaRPr lang="en-US" sz="9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pieChart>
        <c:varyColors val="1"/>
        <c:ser>
          <c:idx val="0"/>
          <c:order val="0"/>
          <c:tx>
            <c:strRef>
              <c:f>'Figure 2'!$A$40</c:f>
              <c:strCache>
                <c:ptCount val="1"/>
                <c:pt idx="0">
                  <c:v>2024</c:v>
                </c:pt>
              </c:strCache>
            </c:strRef>
          </c:tx>
          <c:dPt>
            <c:idx val="6"/>
            <c:bubble3D val="0"/>
            <c:spPr>
              <a:solidFill>
                <a:schemeClr val="tx2"/>
              </a:solidFill>
            </c:spPr>
            <c:extLst>
              <c:ext xmlns:c16="http://schemas.microsoft.com/office/drawing/2014/chart" uri="{C3380CC4-5D6E-409C-BE32-E72D297353CC}">
                <c16:uniqueId val="{0000000D-44AB-4B9D-A484-37386CFFCC08}"/>
              </c:ext>
            </c:extLst>
          </c:dPt>
          <c:dPt>
            <c:idx val="7"/>
            <c:bubble3D val="0"/>
            <c:spPr>
              <a:solidFill>
                <a:schemeClr val="accent2">
                  <a:lumMod val="5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F-44AB-4B9D-A484-37386CFFCC08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6-7607-479D-BAC0-F89CC61CDFAF}"/>
              </c:ext>
            </c:extLst>
          </c:dPt>
          <c:dLbls>
            <c:dLbl>
              <c:idx val="3"/>
              <c:layout>
                <c:manualLayout>
                  <c:x val="-0.10457322278223562"/>
                  <c:y val="4.8651343318864039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10B0-4979-ABEC-E16E5DEECB29}"/>
                </c:ext>
              </c:extLst>
            </c:dLbl>
            <c:dLbl>
              <c:idx val="4"/>
              <c:layout>
                <c:manualLayout>
                  <c:x val="-0.10059364306445268"/>
                  <c:y val="-5.1924569018928285E-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10B0-4979-ABEC-E16E5DEECB29}"/>
                </c:ext>
              </c:extLst>
            </c:dLbl>
            <c:dLbl>
              <c:idx val="5"/>
              <c:layout>
                <c:manualLayout>
                  <c:x val="-0.10306823833312302"/>
                  <c:y val="-5.3121288549047865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10B0-4979-ABEC-E16E5DEECB29}"/>
                </c:ext>
              </c:extLst>
            </c:dLbl>
            <c:dLbl>
              <c:idx val="6"/>
              <c:layout>
                <c:manualLayout>
                  <c:x val="-5.0339966894053546E-2"/>
                  <c:y val="-8.9392232332301994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44AB-4B9D-A484-37386CFFCC08}"/>
                </c:ext>
              </c:extLst>
            </c:dLbl>
            <c:dLbl>
              <c:idx val="7"/>
              <c:layout>
                <c:manualLayout>
                  <c:x val="4.3253921124711436E-2"/>
                  <c:y val="-9.8433636635726393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44AB-4B9D-A484-37386CFFCC08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'Figure 2'!$B$32:$L$32</c15:sqref>
                  </c15:fullRef>
                </c:ext>
              </c:extLst>
              <c:f>('Figure 2'!$B$32:$F$32,'Figure 2'!$H$32:$J$32,'Figure 2'!$L$32)</c:f>
              <c:strCache>
                <c:ptCount val="9"/>
                <c:pt idx="0">
                  <c:v>PJM</c:v>
                </c:pt>
                <c:pt idx="1">
                  <c:v>CAISO</c:v>
                </c:pt>
                <c:pt idx="2">
                  <c:v>ERCOT</c:v>
                </c:pt>
                <c:pt idx="3">
                  <c:v>MISO</c:v>
                </c:pt>
                <c:pt idx="4">
                  <c:v>ISO-NE</c:v>
                </c:pt>
                <c:pt idx="5">
                  <c:v>NYISO</c:v>
                </c:pt>
                <c:pt idx="6">
                  <c:v>AK/HI</c:v>
                </c:pt>
                <c:pt idx="7">
                  <c:v>other CA</c:v>
                </c:pt>
                <c:pt idx="8">
                  <c:v>other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'Figure 2'!$B$40:$L$40</c15:sqref>
                  </c15:fullRef>
                </c:ext>
              </c:extLst>
              <c:f>('Figure 2'!$B$40:$F$40,'Figure 2'!$H$40:$J$40,'Figure 2'!$L$40)</c:f>
              <c:numCache>
                <c:formatCode>_(* #,##0.0_);_(* \(#,##0.0\);_(* "-"??_);_(@_)</c:formatCode>
                <c:ptCount val="9"/>
                <c:pt idx="0">
                  <c:v>398.79999999999995</c:v>
                </c:pt>
                <c:pt idx="1">
                  <c:v>11672.1</c:v>
                </c:pt>
                <c:pt idx="2">
                  <c:v>8054.5000000000009</c:v>
                </c:pt>
                <c:pt idx="3">
                  <c:v>141.70000000000002</c:v>
                </c:pt>
                <c:pt idx="4">
                  <c:v>408.99999999999994</c:v>
                </c:pt>
                <c:pt idx="5">
                  <c:v>220.49999999999997</c:v>
                </c:pt>
                <c:pt idx="6">
                  <c:v>564.6</c:v>
                </c:pt>
                <c:pt idx="7">
                  <c:v>353.5</c:v>
                </c:pt>
                <c:pt idx="8">
                  <c:v>5396.7999999999938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3B4E-4727-857B-24EB3FEB7AA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'Figure 3'!$A$31:$A$40</c:f>
              <c:numCache>
                <c:formatCode>General</c:formatCode>
                <c:ptCount val="10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</c:numCache>
            </c:numRef>
          </c:cat>
          <c:val>
            <c:numRef>
              <c:f>'Figure 3'!$B$31:$B$40</c:f>
              <c:numCache>
                <c:formatCode>0.00</c:formatCode>
                <c:ptCount val="10"/>
                <c:pt idx="0">
                  <c:v>0.61037818821459988</c:v>
                </c:pt>
                <c:pt idx="1">
                  <c:v>1.2839444995044598</c:v>
                </c:pt>
                <c:pt idx="2">
                  <c:v>2.2711988304093569</c:v>
                </c:pt>
                <c:pt idx="3">
                  <c:v>2.2886690647482015</c:v>
                </c:pt>
                <c:pt idx="4">
                  <c:v>2.7571138211382111</c:v>
                </c:pt>
                <c:pt idx="5">
                  <c:v>1.9521194439677363</c:v>
                </c:pt>
                <c:pt idx="6">
                  <c:v>2.9735944483650876</c:v>
                </c:pt>
                <c:pt idx="7">
                  <c:v>2.7200866143565618</c:v>
                </c:pt>
                <c:pt idx="8">
                  <c:v>2.768488043573238</c:v>
                </c:pt>
                <c:pt idx="9">
                  <c:v>2.7456104971632942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20B-4BF6-83A1-291E1A153B9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73284176"/>
        <c:axId val="1973287440"/>
      </c:lineChart>
      <c:catAx>
        <c:axId val="19732841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73287440"/>
        <c:crosses val="autoZero"/>
        <c:auto val="1"/>
        <c:lblAlgn val="ctr"/>
        <c:lblOffset val="100"/>
        <c:noMultiLvlLbl val="0"/>
      </c:catAx>
      <c:valAx>
        <c:axId val="197328744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" sourceLinked="0"/>
        <c:majorTickMark val="none"/>
        <c:minorTickMark val="none"/>
        <c:tickLblPos val="nextTo"/>
        <c:spPr>
          <a:noFill/>
          <a:ln w="9525" cap="flat" cmpd="sng" algn="ctr">
            <a:noFill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7328417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'Figure 5'!$B$32</c:f>
              <c:strCache>
                <c:ptCount val="1"/>
                <c:pt idx="0">
                  <c:v>independent power producer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'Figure 5'!$A$33:$A$40</c:f>
              <c:strCache>
                <c:ptCount val="8"/>
                <c:pt idx="0">
                  <c:v>PJM</c:v>
                </c:pt>
                <c:pt idx="1">
                  <c:v>CAISO</c:v>
                </c:pt>
                <c:pt idx="2">
                  <c:v>ERCOT</c:v>
                </c:pt>
                <c:pt idx="3">
                  <c:v>MISO</c:v>
                </c:pt>
                <c:pt idx="4">
                  <c:v>ISO-NE</c:v>
                </c:pt>
                <c:pt idx="5">
                  <c:v>NYISO</c:v>
                </c:pt>
                <c:pt idx="6">
                  <c:v>AK/HI</c:v>
                </c:pt>
                <c:pt idx="7">
                  <c:v>other</c:v>
                </c:pt>
              </c:strCache>
            </c:strRef>
          </c:cat>
          <c:val>
            <c:numRef>
              <c:f>'Figure 5'!$B$33:$B$40</c:f>
              <c:numCache>
                <c:formatCode>#,##0.0</c:formatCode>
                <c:ptCount val="8"/>
                <c:pt idx="0">
                  <c:v>317.70000000000005</c:v>
                </c:pt>
                <c:pt idx="1">
                  <c:v>10705.100000000002</c:v>
                </c:pt>
                <c:pt idx="2">
                  <c:v>8041.0000000000036</c:v>
                </c:pt>
                <c:pt idx="3">
                  <c:v>20.3</c:v>
                </c:pt>
                <c:pt idx="4">
                  <c:v>347.60000000000014</c:v>
                </c:pt>
                <c:pt idx="5">
                  <c:v>186</c:v>
                </c:pt>
                <c:pt idx="6">
                  <c:v>432.9</c:v>
                </c:pt>
                <c:pt idx="7">
                  <c:v>4102.6999999999862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E59-48DA-B132-377BADD336B6}"/>
            </c:ext>
          </c:extLst>
        </c:ser>
        <c:ser>
          <c:idx val="1"/>
          <c:order val="1"/>
          <c:tx>
            <c:strRef>
              <c:f>'Figure 5'!$C$32</c:f>
              <c:strCache>
                <c:ptCount val="1"/>
                <c:pt idx="0">
                  <c:v>investor-owned utility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'Figure 5'!$A$33:$A$40</c:f>
              <c:strCache>
                <c:ptCount val="8"/>
                <c:pt idx="0">
                  <c:v>PJM</c:v>
                </c:pt>
                <c:pt idx="1">
                  <c:v>CAISO</c:v>
                </c:pt>
                <c:pt idx="2">
                  <c:v>ERCOT</c:v>
                </c:pt>
                <c:pt idx="3">
                  <c:v>MISO</c:v>
                </c:pt>
                <c:pt idx="4">
                  <c:v>ISO-NE</c:v>
                </c:pt>
                <c:pt idx="5">
                  <c:v>NYISO</c:v>
                </c:pt>
                <c:pt idx="6">
                  <c:v>AK/HI</c:v>
                </c:pt>
                <c:pt idx="7">
                  <c:v>other</c:v>
                </c:pt>
              </c:strCache>
            </c:strRef>
          </c:cat>
          <c:val>
            <c:numRef>
              <c:f>'Figure 5'!$C$33:$C$40</c:f>
              <c:numCache>
                <c:formatCode>#,##0.0</c:formatCode>
                <c:ptCount val="8"/>
                <c:pt idx="0">
                  <c:v>69.099999999999994</c:v>
                </c:pt>
                <c:pt idx="1">
                  <c:v>905.9</c:v>
                </c:pt>
                <c:pt idx="2">
                  <c:v>0</c:v>
                </c:pt>
                <c:pt idx="3">
                  <c:v>65.2</c:v>
                </c:pt>
                <c:pt idx="4">
                  <c:v>40</c:v>
                </c:pt>
                <c:pt idx="5">
                  <c:v>14.5</c:v>
                </c:pt>
                <c:pt idx="6">
                  <c:v>0</c:v>
                </c:pt>
                <c:pt idx="7">
                  <c:v>1317.3999999999994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E59-48DA-B132-377BADD336B6}"/>
            </c:ext>
          </c:extLst>
        </c:ser>
        <c:ser>
          <c:idx val="2"/>
          <c:order val="2"/>
          <c:tx>
            <c:strRef>
              <c:f>'Figure 5'!$D$32</c:f>
              <c:strCache>
                <c:ptCount val="1"/>
                <c:pt idx="0">
                  <c:v>cooperative</c:v>
                </c:pt>
              </c:strCache>
            </c:strRef>
          </c:tx>
          <c:spPr>
            <a:solidFill>
              <a:srgbClr val="5D9732"/>
            </a:solidFill>
            <a:ln>
              <a:noFill/>
            </a:ln>
            <a:effectLst/>
          </c:spPr>
          <c:invertIfNegative val="0"/>
          <c:cat>
            <c:strRef>
              <c:f>'Figure 5'!$A$33:$A$40</c:f>
              <c:strCache>
                <c:ptCount val="8"/>
                <c:pt idx="0">
                  <c:v>PJM</c:v>
                </c:pt>
                <c:pt idx="1">
                  <c:v>CAISO</c:v>
                </c:pt>
                <c:pt idx="2">
                  <c:v>ERCOT</c:v>
                </c:pt>
                <c:pt idx="3">
                  <c:v>MISO</c:v>
                </c:pt>
                <c:pt idx="4">
                  <c:v>ISO-NE</c:v>
                </c:pt>
                <c:pt idx="5">
                  <c:v>NYISO</c:v>
                </c:pt>
                <c:pt idx="6">
                  <c:v>AK/HI</c:v>
                </c:pt>
                <c:pt idx="7">
                  <c:v>other</c:v>
                </c:pt>
              </c:strCache>
            </c:strRef>
          </c:cat>
          <c:val>
            <c:numRef>
              <c:f>'Figure 5'!$D$33:$D$40</c:f>
              <c:numCache>
                <c:formatCode>#,##0.0</c:formatCode>
                <c:ptCount val="8"/>
                <c:pt idx="0">
                  <c:v>6</c:v>
                </c:pt>
                <c:pt idx="1">
                  <c:v>4.4000000000000004</c:v>
                </c:pt>
                <c:pt idx="2">
                  <c:v>0</c:v>
                </c:pt>
                <c:pt idx="3">
                  <c:v>51.2</c:v>
                </c:pt>
                <c:pt idx="4">
                  <c:v>0</c:v>
                </c:pt>
                <c:pt idx="5">
                  <c:v>0</c:v>
                </c:pt>
                <c:pt idx="6">
                  <c:v>131.69999999999999</c:v>
                </c:pt>
                <c:pt idx="7">
                  <c:v>256.50000000000011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E59-48DA-B132-377BADD336B6}"/>
            </c:ext>
          </c:extLst>
        </c:ser>
        <c:ser>
          <c:idx val="4"/>
          <c:order val="3"/>
          <c:tx>
            <c:strRef>
              <c:f>'Figure 5'!$E$32</c:f>
              <c:strCache>
                <c:ptCount val="1"/>
                <c:pt idx="0">
                  <c:v>commercial/ industrial</c:v>
                </c:pt>
              </c:strCache>
            </c:strRef>
          </c:tx>
          <c:spPr>
            <a:solidFill>
              <a:srgbClr val="FFC702"/>
            </a:solidFill>
            <a:ln>
              <a:noFill/>
            </a:ln>
            <a:effectLst/>
          </c:spPr>
          <c:invertIfNegative val="0"/>
          <c:cat>
            <c:strRef>
              <c:f>'Figure 5'!$A$33:$A$40</c:f>
              <c:strCache>
                <c:ptCount val="8"/>
                <c:pt idx="0">
                  <c:v>PJM</c:v>
                </c:pt>
                <c:pt idx="1">
                  <c:v>CAISO</c:v>
                </c:pt>
                <c:pt idx="2">
                  <c:v>ERCOT</c:v>
                </c:pt>
                <c:pt idx="3">
                  <c:v>MISO</c:v>
                </c:pt>
                <c:pt idx="4">
                  <c:v>ISO-NE</c:v>
                </c:pt>
                <c:pt idx="5">
                  <c:v>NYISO</c:v>
                </c:pt>
                <c:pt idx="6">
                  <c:v>AK/HI</c:v>
                </c:pt>
                <c:pt idx="7">
                  <c:v>other</c:v>
                </c:pt>
              </c:strCache>
            </c:strRef>
          </c:cat>
          <c:val>
            <c:numRef>
              <c:f>'Figure 5'!$E$33:$E$40</c:f>
              <c:numCache>
                <c:formatCode>#,##0.0</c:formatCode>
                <c:ptCount val="8"/>
                <c:pt idx="0">
                  <c:v>6</c:v>
                </c:pt>
                <c:pt idx="1">
                  <c:v>35</c:v>
                </c:pt>
                <c:pt idx="2">
                  <c:v>0</c:v>
                </c:pt>
                <c:pt idx="3">
                  <c:v>0</c:v>
                </c:pt>
                <c:pt idx="4">
                  <c:v>3.6</c:v>
                </c:pt>
                <c:pt idx="5">
                  <c:v>0</c:v>
                </c:pt>
                <c:pt idx="6">
                  <c:v>0</c:v>
                </c:pt>
                <c:pt idx="7">
                  <c:v>7.4999999999999858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DE59-48DA-B132-377BADD336B6}"/>
            </c:ext>
          </c:extLst>
        </c:ser>
        <c:ser>
          <c:idx val="5"/>
          <c:order val="4"/>
          <c:tx>
            <c:strRef>
              <c:f>'Figure 5'!$F$32</c:f>
              <c:strCache>
                <c:ptCount val="1"/>
                <c:pt idx="0">
                  <c:v>municipal/ government-owned utility</c:v>
                </c:pt>
              </c:strCache>
            </c:strRef>
          </c:tx>
          <c:spPr>
            <a:solidFill>
              <a:srgbClr val="A33340"/>
            </a:solidFill>
            <a:ln>
              <a:noFill/>
            </a:ln>
            <a:effectLst/>
          </c:spPr>
          <c:invertIfNegative val="0"/>
          <c:cat>
            <c:strRef>
              <c:f>'Figure 5'!$A$33:$A$40</c:f>
              <c:strCache>
                <c:ptCount val="8"/>
                <c:pt idx="0">
                  <c:v>PJM</c:v>
                </c:pt>
                <c:pt idx="1">
                  <c:v>CAISO</c:v>
                </c:pt>
                <c:pt idx="2">
                  <c:v>ERCOT</c:v>
                </c:pt>
                <c:pt idx="3">
                  <c:v>MISO</c:v>
                </c:pt>
                <c:pt idx="4">
                  <c:v>ISO-NE</c:v>
                </c:pt>
                <c:pt idx="5">
                  <c:v>NYISO</c:v>
                </c:pt>
                <c:pt idx="6">
                  <c:v>AK/HI</c:v>
                </c:pt>
                <c:pt idx="7">
                  <c:v>other</c:v>
                </c:pt>
              </c:strCache>
            </c:strRef>
          </c:cat>
          <c:val>
            <c:numRef>
              <c:f>'Figure 5'!$F$33:$F$40</c:f>
              <c:numCache>
                <c:formatCode>#,##0.0</c:formatCode>
                <c:ptCount val="8"/>
                <c:pt idx="0">
                  <c:v>0</c:v>
                </c:pt>
                <c:pt idx="1">
                  <c:v>6.7</c:v>
                </c:pt>
                <c:pt idx="2">
                  <c:v>11.5</c:v>
                </c:pt>
                <c:pt idx="3">
                  <c:v>5</c:v>
                </c:pt>
                <c:pt idx="4">
                  <c:v>14.3</c:v>
                </c:pt>
                <c:pt idx="5">
                  <c:v>20</c:v>
                </c:pt>
                <c:pt idx="6">
                  <c:v>0</c:v>
                </c:pt>
                <c:pt idx="7">
                  <c:v>86.7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DE59-48DA-B132-377BADD336B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1973282000"/>
        <c:axId val="1973282544"/>
      </c:barChart>
      <c:catAx>
        <c:axId val="19732820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ysClr val="windowText" lastClr="000000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973282544"/>
        <c:crosses val="autoZero"/>
        <c:auto val="1"/>
        <c:lblAlgn val="ctr"/>
        <c:lblOffset val="100"/>
        <c:noMultiLvlLbl val="0"/>
      </c:catAx>
      <c:valAx>
        <c:axId val="1973282544"/>
        <c:scaling>
          <c:orientation val="minMax"/>
          <c:max val="15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973282000"/>
        <c:crosses val="autoZero"/>
        <c:crossBetween val="between"/>
        <c:majorUnit val="2500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'Figure 5'!$B$47</c:f>
              <c:strCache>
                <c:ptCount val="1"/>
                <c:pt idx="0">
                  <c:v>independent power producer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'Figure 5'!$A$48:$A$55</c:f>
              <c:strCache>
                <c:ptCount val="8"/>
                <c:pt idx="0">
                  <c:v>PJM</c:v>
                </c:pt>
                <c:pt idx="1">
                  <c:v>CAISO</c:v>
                </c:pt>
                <c:pt idx="2">
                  <c:v>ERCOT</c:v>
                </c:pt>
                <c:pt idx="3">
                  <c:v>MISO</c:v>
                </c:pt>
                <c:pt idx="4">
                  <c:v>ISO-NE</c:v>
                </c:pt>
                <c:pt idx="5">
                  <c:v>NYISO</c:v>
                </c:pt>
                <c:pt idx="6">
                  <c:v>AK/HI</c:v>
                </c:pt>
                <c:pt idx="7">
                  <c:v>other</c:v>
                </c:pt>
              </c:strCache>
            </c:strRef>
          </c:cat>
          <c:val>
            <c:numRef>
              <c:f>'Figure 5'!$B$48:$B$55</c:f>
              <c:numCache>
                <c:formatCode>#,##0.0</c:formatCode>
                <c:ptCount val="8"/>
                <c:pt idx="0">
                  <c:v>255.50000000000003</c:v>
                </c:pt>
                <c:pt idx="1">
                  <c:v>36525.999999999993</c:v>
                </c:pt>
                <c:pt idx="2">
                  <c:v>11484.999999999987</c:v>
                </c:pt>
                <c:pt idx="3">
                  <c:v>49.4</c:v>
                </c:pt>
                <c:pt idx="4">
                  <c:v>737.29999999999961</c:v>
                </c:pt>
                <c:pt idx="5">
                  <c:v>488.90000000000003</c:v>
                </c:pt>
                <c:pt idx="6">
                  <c:v>1385.2</c:v>
                </c:pt>
                <c:pt idx="7">
                  <c:v>14808.700000000077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3C4-46D2-8F69-99A23324783C}"/>
            </c:ext>
          </c:extLst>
        </c:ser>
        <c:ser>
          <c:idx val="1"/>
          <c:order val="1"/>
          <c:tx>
            <c:strRef>
              <c:f>'Figure 5'!$C$47</c:f>
              <c:strCache>
                <c:ptCount val="1"/>
                <c:pt idx="0">
                  <c:v>investor-owned utility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'Figure 5'!$A$48:$A$55</c:f>
              <c:strCache>
                <c:ptCount val="8"/>
                <c:pt idx="0">
                  <c:v>PJM</c:v>
                </c:pt>
                <c:pt idx="1">
                  <c:v>CAISO</c:v>
                </c:pt>
                <c:pt idx="2">
                  <c:v>ERCOT</c:v>
                </c:pt>
                <c:pt idx="3">
                  <c:v>MISO</c:v>
                </c:pt>
                <c:pt idx="4">
                  <c:v>ISO-NE</c:v>
                </c:pt>
                <c:pt idx="5">
                  <c:v>NYISO</c:v>
                </c:pt>
                <c:pt idx="6">
                  <c:v>AK/HI</c:v>
                </c:pt>
                <c:pt idx="7">
                  <c:v>other</c:v>
                </c:pt>
              </c:strCache>
            </c:strRef>
          </c:cat>
          <c:val>
            <c:numRef>
              <c:f>'Figure 5'!$C$48:$C$55</c:f>
              <c:numCache>
                <c:formatCode>#,##0.0</c:formatCode>
                <c:ptCount val="8"/>
                <c:pt idx="0">
                  <c:v>142</c:v>
                </c:pt>
                <c:pt idx="1">
                  <c:v>3220</c:v>
                </c:pt>
                <c:pt idx="2">
                  <c:v>0</c:v>
                </c:pt>
                <c:pt idx="3">
                  <c:v>102.1</c:v>
                </c:pt>
                <c:pt idx="4">
                  <c:v>117.4</c:v>
                </c:pt>
                <c:pt idx="5">
                  <c:v>58.2</c:v>
                </c:pt>
                <c:pt idx="6">
                  <c:v>0</c:v>
                </c:pt>
                <c:pt idx="7">
                  <c:v>3148.6000000000004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3C4-46D2-8F69-99A23324783C}"/>
            </c:ext>
          </c:extLst>
        </c:ser>
        <c:ser>
          <c:idx val="2"/>
          <c:order val="2"/>
          <c:tx>
            <c:strRef>
              <c:f>'Figure 5'!$D$47</c:f>
              <c:strCache>
                <c:ptCount val="1"/>
                <c:pt idx="0">
                  <c:v>cooperative</c:v>
                </c:pt>
              </c:strCache>
            </c:strRef>
          </c:tx>
          <c:spPr>
            <a:solidFill>
              <a:srgbClr val="5D9732"/>
            </a:solidFill>
            <a:ln>
              <a:noFill/>
            </a:ln>
            <a:effectLst/>
          </c:spPr>
          <c:invertIfNegative val="0"/>
          <c:cat>
            <c:strRef>
              <c:f>'Figure 5'!$A$48:$A$55</c:f>
              <c:strCache>
                <c:ptCount val="8"/>
                <c:pt idx="0">
                  <c:v>PJM</c:v>
                </c:pt>
                <c:pt idx="1">
                  <c:v>CAISO</c:v>
                </c:pt>
                <c:pt idx="2">
                  <c:v>ERCOT</c:v>
                </c:pt>
                <c:pt idx="3">
                  <c:v>MISO</c:v>
                </c:pt>
                <c:pt idx="4">
                  <c:v>ISO-NE</c:v>
                </c:pt>
                <c:pt idx="5">
                  <c:v>NYISO</c:v>
                </c:pt>
                <c:pt idx="6">
                  <c:v>AK/HI</c:v>
                </c:pt>
                <c:pt idx="7">
                  <c:v>other</c:v>
                </c:pt>
              </c:strCache>
            </c:strRef>
          </c:cat>
          <c:val>
            <c:numRef>
              <c:f>'Figure 5'!$D$48:$D$55</c:f>
              <c:numCache>
                <c:formatCode>#,##0.0</c:formatCode>
                <c:ptCount val="8"/>
                <c:pt idx="0">
                  <c:v>11</c:v>
                </c:pt>
                <c:pt idx="1">
                  <c:v>9.1999999999999993</c:v>
                </c:pt>
                <c:pt idx="2">
                  <c:v>0</c:v>
                </c:pt>
                <c:pt idx="3">
                  <c:v>196.8</c:v>
                </c:pt>
                <c:pt idx="4">
                  <c:v>0</c:v>
                </c:pt>
                <c:pt idx="5">
                  <c:v>0</c:v>
                </c:pt>
                <c:pt idx="6">
                  <c:v>188.9</c:v>
                </c:pt>
                <c:pt idx="7">
                  <c:v>761.29999999999984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3C4-46D2-8F69-99A23324783C}"/>
            </c:ext>
          </c:extLst>
        </c:ser>
        <c:ser>
          <c:idx val="4"/>
          <c:order val="3"/>
          <c:tx>
            <c:strRef>
              <c:f>'Figure 5'!$E$47</c:f>
              <c:strCache>
                <c:ptCount val="1"/>
                <c:pt idx="0">
                  <c:v>commercial/industrial</c:v>
                </c:pt>
              </c:strCache>
            </c:strRef>
          </c:tx>
          <c:spPr>
            <a:solidFill>
              <a:srgbClr val="FFC702"/>
            </a:solidFill>
            <a:ln>
              <a:noFill/>
            </a:ln>
            <a:effectLst/>
          </c:spPr>
          <c:invertIfNegative val="0"/>
          <c:cat>
            <c:strRef>
              <c:f>'Figure 5'!$A$48:$A$55</c:f>
              <c:strCache>
                <c:ptCount val="8"/>
                <c:pt idx="0">
                  <c:v>PJM</c:v>
                </c:pt>
                <c:pt idx="1">
                  <c:v>CAISO</c:v>
                </c:pt>
                <c:pt idx="2">
                  <c:v>ERCOT</c:v>
                </c:pt>
                <c:pt idx="3">
                  <c:v>MISO</c:v>
                </c:pt>
                <c:pt idx="4">
                  <c:v>ISO-NE</c:v>
                </c:pt>
                <c:pt idx="5">
                  <c:v>NYISO</c:v>
                </c:pt>
                <c:pt idx="6">
                  <c:v>AK/HI</c:v>
                </c:pt>
                <c:pt idx="7">
                  <c:v>other</c:v>
                </c:pt>
              </c:strCache>
            </c:strRef>
          </c:cat>
          <c:val>
            <c:numRef>
              <c:f>'Figure 5'!$E$48:$E$55</c:f>
              <c:numCache>
                <c:formatCode>#,##0.0</c:formatCode>
                <c:ptCount val="8"/>
                <c:pt idx="0">
                  <c:v>6</c:v>
                </c:pt>
                <c:pt idx="1">
                  <c:v>194.39999999999998</c:v>
                </c:pt>
                <c:pt idx="2">
                  <c:v>0</c:v>
                </c:pt>
                <c:pt idx="3">
                  <c:v>0</c:v>
                </c:pt>
                <c:pt idx="4">
                  <c:v>7.5</c:v>
                </c:pt>
                <c:pt idx="5">
                  <c:v>0</c:v>
                </c:pt>
                <c:pt idx="6">
                  <c:v>0</c:v>
                </c:pt>
                <c:pt idx="7">
                  <c:v>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93C4-46D2-8F69-99A23324783C}"/>
            </c:ext>
          </c:extLst>
        </c:ser>
        <c:ser>
          <c:idx val="5"/>
          <c:order val="4"/>
          <c:tx>
            <c:strRef>
              <c:f>'Figure 5'!$F$47</c:f>
              <c:strCache>
                <c:ptCount val="1"/>
                <c:pt idx="0">
                  <c:v>municipal/government-owned utility</c:v>
                </c:pt>
              </c:strCache>
            </c:strRef>
          </c:tx>
          <c:spPr>
            <a:solidFill>
              <a:srgbClr val="A33340"/>
            </a:solidFill>
            <a:ln>
              <a:noFill/>
            </a:ln>
            <a:effectLst/>
          </c:spPr>
          <c:invertIfNegative val="0"/>
          <c:cat>
            <c:strRef>
              <c:f>'Figure 5'!$A$48:$A$55</c:f>
              <c:strCache>
                <c:ptCount val="8"/>
                <c:pt idx="0">
                  <c:v>PJM</c:v>
                </c:pt>
                <c:pt idx="1">
                  <c:v>CAISO</c:v>
                </c:pt>
                <c:pt idx="2">
                  <c:v>ERCOT</c:v>
                </c:pt>
                <c:pt idx="3">
                  <c:v>MISO</c:v>
                </c:pt>
                <c:pt idx="4">
                  <c:v>ISO-NE</c:v>
                </c:pt>
                <c:pt idx="5">
                  <c:v>NYISO</c:v>
                </c:pt>
                <c:pt idx="6">
                  <c:v>AK/HI</c:v>
                </c:pt>
                <c:pt idx="7">
                  <c:v>other</c:v>
                </c:pt>
              </c:strCache>
            </c:strRef>
          </c:cat>
          <c:val>
            <c:numRef>
              <c:f>'Figure 5'!$F$48:$F$55</c:f>
              <c:numCache>
                <c:formatCode>#,##0.0</c:formatCode>
                <c:ptCount val="8"/>
                <c:pt idx="0">
                  <c:v>0</c:v>
                </c:pt>
                <c:pt idx="1">
                  <c:v>16.8</c:v>
                </c:pt>
                <c:pt idx="2">
                  <c:v>13</c:v>
                </c:pt>
                <c:pt idx="3">
                  <c:v>30.6</c:v>
                </c:pt>
                <c:pt idx="4">
                  <c:v>19.5</c:v>
                </c:pt>
                <c:pt idx="5">
                  <c:v>20</c:v>
                </c:pt>
                <c:pt idx="6">
                  <c:v>0</c:v>
                </c:pt>
                <c:pt idx="7">
                  <c:v>151.70000000000002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93C4-46D2-8F69-99A23324783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1973292336"/>
        <c:axId val="1973287984"/>
      </c:barChart>
      <c:catAx>
        <c:axId val="19732923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ysClr val="windowText" lastClr="000000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973287984"/>
        <c:crosses val="autoZero"/>
        <c:auto val="1"/>
        <c:lblAlgn val="ctr"/>
        <c:lblOffset val="100"/>
        <c:noMultiLvlLbl val="0"/>
      </c:catAx>
      <c:valAx>
        <c:axId val="1973287984"/>
        <c:scaling>
          <c:orientation val="minMax"/>
          <c:max val="4500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973292336"/>
        <c:crosses val="autoZero"/>
        <c:crossBetween val="between"/>
        <c:majorUnit val="7500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tx>
            <c:strRef>
              <c:f>'Figure 5'!$A$42</c:f>
              <c:strCache>
                <c:ptCount val="1"/>
                <c:pt idx="0">
                  <c:v>total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17F9-4C6E-B53E-8A5810D02BDC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17F9-4C6E-B53E-8A5810D02BDC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17F9-4C6E-B53E-8A5810D02BDC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472C-4057-AA74-3313E3701FF4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A5CA-40E9-861E-F25247CF6852}"/>
              </c:ext>
            </c:extLst>
          </c:dPt>
          <c:dLbls>
            <c:dLbl>
              <c:idx val="0"/>
              <c:layout>
                <c:manualLayout>
                  <c:x val="-0.23000762675702022"/>
                  <c:y val="-0.16727775192745409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33771929824561403"/>
                      <c:h val="0.10216345475340206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1-17F9-4C6E-B53E-8A5810D02BDC}"/>
                </c:ext>
              </c:extLst>
            </c:dLbl>
            <c:dLbl>
              <c:idx val="1"/>
              <c:layout>
                <c:manualLayout>
                  <c:x val="0.11511502989763857"/>
                  <c:y val="2.434632560346113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28289473684210525"/>
                      <c:h val="0.10216345475340206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3-17F9-4C6E-B53E-8A5810D02BDC}"/>
                </c:ext>
              </c:extLst>
            </c:dLbl>
            <c:dLbl>
              <c:idx val="2"/>
              <c:layout>
                <c:manualLayout>
                  <c:x val="0.22753136718354108"/>
                  <c:y val="-6.6922825038804062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2734375"/>
                      <c:h val="0.11392493512935728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5-17F9-4C6E-B53E-8A5810D02BDC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>
                  <c15:layout>
                    <c:manualLayout>
                      <c:w val="0.22916666666666666"/>
                      <c:h val="0.15389859657825458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7-472C-4057-AA74-3313E3701FF4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>
                  <c15:layout>
                    <c:manualLayout>
                      <c:w val="0.23177083333333334"/>
                      <c:h val="0.20986172260671079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9-A5CA-40E9-861E-F25247CF685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bestFit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'Figure 5'!$B$32:$F$32</c:f>
              <c:strCache>
                <c:ptCount val="5"/>
                <c:pt idx="0">
                  <c:v>independent power producer</c:v>
                </c:pt>
                <c:pt idx="1">
                  <c:v>investor-owned utility</c:v>
                </c:pt>
                <c:pt idx="2">
                  <c:v>cooperative</c:v>
                </c:pt>
                <c:pt idx="3">
                  <c:v>commercial/ industrial</c:v>
                </c:pt>
                <c:pt idx="4">
                  <c:v>municipal/ government-owned utility</c:v>
                </c:pt>
              </c:strCache>
            </c:strRef>
          </c:cat>
          <c:val>
            <c:numRef>
              <c:f>'Figure 5'!$B$42:$F$42</c:f>
              <c:numCache>
                <c:formatCode>#,##0.0</c:formatCode>
                <c:ptCount val="5"/>
                <c:pt idx="0">
                  <c:v>24153.299999999992</c:v>
                </c:pt>
                <c:pt idx="1">
                  <c:v>2412.0999999999995</c:v>
                </c:pt>
                <c:pt idx="2">
                  <c:v>449.80000000000007</c:v>
                </c:pt>
                <c:pt idx="3">
                  <c:v>52.099999999999987</c:v>
                </c:pt>
                <c:pt idx="4">
                  <c:v>144.19999999999999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7F9-4C6E-B53E-8A5810D02BD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 sz="100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tx>
            <c:strRef>
              <c:f>'Figure 5'!$A$57</c:f>
              <c:strCache>
                <c:ptCount val="1"/>
                <c:pt idx="0">
                  <c:v>total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CBF4-40E8-97EA-58C48B952DBF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CBF4-40E8-97EA-58C48B952DBF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CBF4-40E8-97EA-58C48B952DBF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C522-4C96-BCB6-A3856CAB8B97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A46E-4BB0-92DE-3EF62DC2A1A4}"/>
              </c:ext>
            </c:extLst>
          </c:dPt>
          <c:dLbls>
            <c:dLbl>
              <c:idx val="0"/>
              <c:layout>
                <c:manualLayout>
                  <c:x val="-0.2167210843416765"/>
                  <c:y val="-0.1598124405860357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00" b="0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Arial" panose="020B0604020202020204" pitchFamily="34" charset="0"/>
                      <a:ea typeface="+mn-ea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35110496056413998"/>
                      <c:h val="0.11798327651572289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1-CBF4-40E8-97EA-58C48B952DBF}"/>
                </c:ext>
              </c:extLst>
            </c:dLbl>
            <c:dLbl>
              <c:idx val="1"/>
              <c:layout>
                <c:manualLayout>
                  <c:x val="0.11472367106643876"/>
                  <c:y val="2.0060366769959488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29228199718706049"/>
                      <c:h val="0.10201890034364261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3-CBF4-40E8-97EA-58C48B952DBF}"/>
                </c:ext>
              </c:extLst>
            </c:dLbl>
            <c:dLbl>
              <c:idx val="2"/>
              <c:layout>
                <c:manualLayout>
                  <c:x val="0.23985179116160324"/>
                  <c:y val="-2.7587871299076163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26606930930921346"/>
                      <c:h val="0.19874719001483315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5-CBF4-40E8-97EA-58C48B952DBF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>
                  <c15:layout>
                    <c:manualLayout>
                      <c:w val="0.2323517126148705"/>
                      <c:h val="0.20354406130268199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7-C522-4C96-BCB6-A3856CAB8B97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>
                  <c15:layout>
                    <c:manualLayout>
                      <c:w val="0.22974101921470341"/>
                      <c:h val="0.20953065134099616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9-A46E-4BB0-92DE-3EF62DC2A1A4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bestFit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'Figure 5'!$B$47:$F$47</c:f>
              <c:strCache>
                <c:ptCount val="5"/>
                <c:pt idx="0">
                  <c:v>independent power producer</c:v>
                </c:pt>
                <c:pt idx="1">
                  <c:v>investor-owned utility</c:v>
                </c:pt>
                <c:pt idx="2">
                  <c:v>cooperative</c:v>
                </c:pt>
                <c:pt idx="3">
                  <c:v>commercial/industrial</c:v>
                </c:pt>
                <c:pt idx="4">
                  <c:v>municipal/government-owned utility</c:v>
                </c:pt>
              </c:strCache>
            </c:strRef>
          </c:cat>
          <c:val>
            <c:numRef>
              <c:f>'Figure 5'!$B$57:$F$57</c:f>
              <c:numCache>
                <c:formatCode>#,##0.0</c:formatCode>
                <c:ptCount val="5"/>
                <c:pt idx="0">
                  <c:v>65736.000000000058</c:v>
                </c:pt>
                <c:pt idx="1">
                  <c:v>6788.3</c:v>
                </c:pt>
                <c:pt idx="2">
                  <c:v>1167.1999999999998</c:v>
                </c:pt>
                <c:pt idx="3">
                  <c:v>220.89999999999998</c:v>
                </c:pt>
                <c:pt idx="4">
                  <c:v>251.60000000000002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CBF4-40E8-97EA-58C48B952DB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 sz="100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8.8700794465887703E-2"/>
          <c:y val="6.427013243372505E-2"/>
          <c:w val="0.75000210492952046"/>
          <c:h val="0.82398035004290016"/>
        </c:manualLayout>
      </c:layout>
      <c:barChart>
        <c:barDir val="col"/>
        <c:grouping val="stacked"/>
        <c:varyColors val="0"/>
        <c:ser>
          <c:idx val="1"/>
          <c:order val="0"/>
          <c:tx>
            <c:strRef>
              <c:f>'Figure 6'!$B$35</c:f>
              <c:strCache>
                <c:ptCount val="1"/>
                <c:pt idx="0">
                  <c:v>operating capacity</c:v>
                </c:pt>
              </c:strCache>
            </c:strRef>
          </c:tx>
          <c:spPr>
            <a:solidFill>
              <a:schemeClr val="accent2">
                <a:lumMod val="50000"/>
              </a:schemeClr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numRef>
              <c:extLst>
                <c:ext xmlns:c15="http://schemas.microsoft.com/office/drawing/2012/chart" uri="{02D57815-91ED-43cb-92C2-25804820EDAC}">
                  <c15:fullRef>
                    <c15:sqref>'Figure 6'!$A$36:$A$63</c15:sqref>
                  </c15:fullRef>
                </c:ext>
              </c:extLst>
              <c:f>'Figure 6'!$A$48:$A$63</c:f>
              <c:numCache>
                <c:formatCode>General</c:formatCode>
                <c:ptCount val="16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  <c:pt idx="11">
                  <c:v>2026</c:v>
                </c:pt>
                <c:pt idx="13">
                  <c:v>2026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'Figure 6'!$B$36:$B$63</c15:sqref>
                  </c15:fullRef>
                </c:ext>
              </c:extLst>
              <c:f>'Figure 6'!$B$48:$B$63</c:f>
              <c:numCache>
                <c:formatCode>#,##0.0</c:formatCode>
                <c:ptCount val="16"/>
                <c:pt idx="0">
                  <c:v>168.89999999999998</c:v>
                </c:pt>
                <c:pt idx="1">
                  <c:v>282.59999999999997</c:v>
                </c:pt>
                <c:pt idx="2">
                  <c:v>484.4</c:v>
                </c:pt>
                <c:pt idx="3">
                  <c:v>621.19999999999993</c:v>
                </c:pt>
                <c:pt idx="4">
                  <c:v>840.89999999999986</c:v>
                </c:pt>
                <c:pt idx="5">
                  <c:v>1032.7999999999997</c:v>
                </c:pt>
                <c:pt idx="6">
                  <c:v>1612.0999999999997</c:v>
                </c:pt>
                <c:pt idx="7">
                  <c:v>5002.4000000000005</c:v>
                </c:pt>
                <c:pt idx="8">
                  <c:v>9280.3000000000011</c:v>
                </c:pt>
                <c:pt idx="9">
                  <c:v>16132.2</c:v>
                </c:pt>
                <c:pt idx="10">
                  <c:v>27211.499999999993</c:v>
                </c:pt>
                <c:pt idx="11">
                  <c:v>46757.399999999994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414-4050-92D6-1DBEF9174C3E}"/>
            </c:ext>
          </c:extLst>
        </c:ser>
        <c:ser>
          <c:idx val="0"/>
          <c:order val="1"/>
          <c:tx>
            <c:strRef>
              <c:f>'Figure 6'!$C$35</c:f>
              <c:strCache>
                <c:ptCount val="1"/>
                <c:pt idx="0">
                  <c:v>annual capacity additions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numRef>
              <c:extLst>
                <c:ext xmlns:c15="http://schemas.microsoft.com/office/drawing/2012/chart" uri="{02D57815-91ED-43cb-92C2-25804820EDAC}">
                  <c15:fullRef>
                    <c15:sqref>'Figure 6'!$A$36:$A$63</c15:sqref>
                  </c15:fullRef>
                </c:ext>
              </c:extLst>
              <c:f>'Figure 6'!$A$48:$A$63</c:f>
              <c:numCache>
                <c:formatCode>General</c:formatCode>
                <c:ptCount val="16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  <c:pt idx="11">
                  <c:v>2026</c:v>
                </c:pt>
                <c:pt idx="13">
                  <c:v>2026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'Figure 6'!$C$36:$C$63</c15:sqref>
                  </c15:fullRef>
                </c:ext>
              </c:extLst>
              <c:f>'Figure 6'!$C$48:$C$63</c:f>
              <c:numCache>
                <c:formatCode>#,##0.0</c:formatCode>
                <c:ptCount val="16"/>
                <c:pt idx="0">
                  <c:v>113.7</c:v>
                </c:pt>
                <c:pt idx="1">
                  <c:v>201.80000000000004</c:v>
                </c:pt>
                <c:pt idx="2">
                  <c:v>136.79999999999998</c:v>
                </c:pt>
                <c:pt idx="3">
                  <c:v>222.4</c:v>
                </c:pt>
                <c:pt idx="4">
                  <c:v>196.80000000000004</c:v>
                </c:pt>
                <c:pt idx="5">
                  <c:v>582.70000000000005</c:v>
                </c:pt>
                <c:pt idx="6">
                  <c:v>3400.8000000000006</c:v>
                </c:pt>
                <c:pt idx="7">
                  <c:v>4294.9000000000005</c:v>
                </c:pt>
                <c:pt idx="8">
                  <c:v>6866.5999999999995</c:v>
                </c:pt>
                <c:pt idx="9">
                  <c:v>11157.299999999994</c:v>
                </c:pt>
                <c:pt idx="10">
                  <c:v>19545.900000000001</c:v>
                </c:pt>
                <c:pt idx="11">
                  <c:v>19499.3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414-4050-92D6-1DBEF9174C3E}"/>
            </c:ext>
          </c:extLst>
        </c:ser>
        <c:ser>
          <c:idx val="2"/>
          <c:order val="2"/>
          <c:tx>
            <c:strRef>
              <c:f>'Figure 6'!$D$35</c:f>
              <c:strCache>
                <c:ptCount val="1"/>
                <c:pt idx="0">
                  <c:v>Retired and Out of Service</c:v>
                </c:pt>
              </c:strCache>
            </c:strRef>
          </c:tx>
          <c:spPr>
            <a:solidFill>
              <a:srgbClr val="A5A5A5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numRef>
              <c:extLst>
                <c:ext xmlns:c15="http://schemas.microsoft.com/office/drawing/2012/chart" uri="{02D57815-91ED-43cb-92C2-25804820EDAC}">
                  <c15:fullRef>
                    <c15:sqref>'Figure 6'!$A$36:$A$63</c15:sqref>
                  </c15:fullRef>
                </c:ext>
              </c:extLst>
              <c:f>'Figure 6'!$A$48:$A$63</c:f>
              <c:numCache>
                <c:formatCode>General</c:formatCode>
                <c:ptCount val="16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  <c:pt idx="11">
                  <c:v>2026</c:v>
                </c:pt>
                <c:pt idx="13">
                  <c:v>2026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'Figure 6'!$D$36:$D$63</c15:sqref>
                  </c15:fullRef>
                </c:ext>
              </c:extLst>
              <c:f>'Figure 6'!$D$48:$D$63</c:f>
              <c:numCache>
                <c:formatCode>#,##0.0</c:formatCode>
                <c:ptCount val="1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2.7</c:v>
                </c:pt>
                <c:pt idx="4">
                  <c:v>4.9000000000000004</c:v>
                </c:pt>
                <c:pt idx="5">
                  <c:v>3.4</c:v>
                </c:pt>
                <c:pt idx="6">
                  <c:v>10.5</c:v>
                </c:pt>
                <c:pt idx="7">
                  <c:v>17</c:v>
                </c:pt>
                <c:pt idx="8">
                  <c:v>14.7</c:v>
                </c:pt>
                <c:pt idx="9">
                  <c:v>78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414-4050-92D6-1DBEF9174C3E}"/>
            </c:ext>
          </c:extLst>
        </c:ser>
        <c:ser>
          <c:idx val="3"/>
          <c:order val="3"/>
          <c:tx>
            <c:strRef>
              <c:f>'Figure 6'!$E$35</c:f>
              <c:strCache>
                <c:ptCount val="1"/>
                <c:pt idx="0">
                  <c:v>other states</c:v>
                </c:pt>
              </c:strCache>
            </c:strRef>
          </c:tx>
          <c:spPr>
            <a:solidFill>
              <a:srgbClr val="333333">
                <a:lumMod val="40000"/>
                <a:lumOff val="60000"/>
              </a:srgbClr>
            </a:solidFill>
            <a:ln>
              <a:noFill/>
            </a:ln>
            <a:effectLst/>
          </c:spPr>
          <c:invertIfNegative val="0"/>
          <c:dLbls>
            <c:dLbl>
              <c:idx val="3"/>
              <c:layout>
                <c:manualLayout>
                  <c:x val="5.5865931239562149E-2"/>
                  <c:y val="-1.3503082317766866E-2"/>
                </c:manualLayout>
              </c:layout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E414-4050-92D6-1DBEF9174C3E}"/>
                </c:ext>
              </c:extLst>
            </c:dLbl>
            <c:dLbl>
              <c:idx val="4"/>
              <c:layout>
                <c:manualLayout>
                  <c:x val="8.2566432640245005E-2"/>
                  <c:y val="-8.8790202036162901E-3"/>
                </c:manualLayout>
              </c:layout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E414-4050-92D6-1DBEF9174C3E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6232-4C82-A44F-A0843F5A27AD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6232-4C82-A44F-A0843F5A27AD}"/>
                </c:ext>
              </c:extLst>
            </c:dLbl>
            <c:dLbl>
              <c:idx val="9"/>
              <c:layout>
                <c:manualLayout>
                  <c:x val="4.3766575964066919E-2"/>
                  <c:y val="0"/>
                </c:manualLayout>
              </c:layout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E414-4050-92D6-1DBEF9174C3E}"/>
                </c:ext>
              </c:extLst>
            </c:dLbl>
            <c:dLbl>
              <c:idx val="10"/>
              <c:layout>
                <c:manualLayout>
                  <c:x val="6.2346450916008683E-2"/>
                  <c:y val="-8.9058497407836727E-3"/>
                </c:manualLayout>
              </c:layout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E414-4050-92D6-1DBEF9174C3E}"/>
                </c:ext>
              </c:extLst>
            </c:dLbl>
            <c:dLbl>
              <c:idx val="11"/>
              <c:layout>
                <c:manualLayout>
                  <c:x val="0.12300422276927521"/>
                  <c:y val="-9.1568415545961665E-3"/>
                </c:manualLayout>
              </c:layout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6232-4C82-A44F-A0843F5A27AD}"/>
                </c:ext>
              </c:extLst>
            </c:dLbl>
            <c:dLbl>
              <c:idx val="12"/>
              <c:layout>
                <c:manualLayout>
                  <c:x val="8.2450650517090107E-2"/>
                  <c:y val="-7.704661211522329E-2"/>
                </c:manualLayout>
              </c:layout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6232-4C82-A44F-A0843F5A27AD}"/>
                </c:ext>
              </c:extLst>
            </c:dLbl>
            <c:dLbl>
              <c:idx val="1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6232-4C82-A44F-A0843F5A27A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extLst>
                <c:ext xmlns:c15="http://schemas.microsoft.com/office/drawing/2012/chart" uri="{02D57815-91ED-43cb-92C2-25804820EDAC}">
                  <c15:fullRef>
                    <c15:sqref>'Figure 6'!$A$36:$A$63</c15:sqref>
                  </c15:fullRef>
                </c:ext>
              </c:extLst>
              <c:f>'Figure 6'!$A$48:$A$63</c:f>
              <c:numCache>
                <c:formatCode>General</c:formatCode>
                <c:ptCount val="16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  <c:pt idx="11">
                  <c:v>2026</c:v>
                </c:pt>
                <c:pt idx="13">
                  <c:v>2026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'Figure 6'!$E$36:$E$63</c15:sqref>
                  </c15:fullRef>
                </c:ext>
              </c:extLst>
              <c:f>'Figure 6'!$E$48:$E$63</c:f>
              <c:numCache>
                <c:formatCode>General</c:formatCode>
                <c:ptCount val="16"/>
                <c:pt idx="13" formatCode="#,##0.0">
                  <c:v>3986.8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E414-4050-92D6-1DBEF9174C3E}"/>
            </c:ext>
          </c:extLst>
        </c:ser>
        <c:ser>
          <c:idx val="4"/>
          <c:order val="4"/>
          <c:tx>
            <c:strRef>
              <c:f>'Figure 6'!$F$35</c:f>
              <c:strCache>
                <c:ptCount val="1"/>
                <c:pt idx="0">
                  <c:v>CAISO</c:v>
                </c:pt>
              </c:strCache>
            </c:strRef>
          </c:tx>
          <c:spPr>
            <a:solidFill>
              <a:srgbClr val="BD732A"/>
            </a:solidFill>
            <a:ln>
              <a:noFill/>
            </a:ln>
            <a:effectLst/>
          </c:spPr>
          <c:invertIfNegative val="0"/>
          <c:dLbls>
            <c:dLbl>
              <c:idx val="3"/>
              <c:layout>
                <c:manualLayout>
                  <c:x val="6.8527616178256576E-2"/>
                  <c:y val="8.9026231181836765E-3"/>
                </c:manualLayout>
              </c:layout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2-E414-4050-92D6-1DBEF9174C3E}"/>
                </c:ext>
              </c:extLst>
            </c:dLbl>
            <c:dLbl>
              <c:idx val="4"/>
              <c:layout>
                <c:manualLayout>
                  <c:x val="8.4485198421559812E-2"/>
                  <c:y val="-9.7676816169269872E-3"/>
                </c:manualLayout>
              </c:layout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E414-4050-92D6-1DBEF9174C3E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6232-4C82-A44F-A0843F5A27AD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6232-4C82-A44F-A0843F5A27AD}"/>
                </c:ext>
              </c:extLst>
            </c:dLbl>
            <c:dLbl>
              <c:idx val="9"/>
              <c:layout>
                <c:manualLayout>
                  <c:x val="5.3713525046809402E-2"/>
                  <c:y val="9.4191499476755092E-3"/>
                </c:manualLayout>
              </c:layout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4-E414-4050-92D6-1DBEF9174C3E}"/>
                </c:ext>
              </c:extLst>
            </c:dLbl>
            <c:dLbl>
              <c:idx val="10"/>
              <c:layout>
                <c:manualLayout>
                  <c:x val="6.8796083769388894E-2"/>
                  <c:y val="1.335877461117551E-2"/>
                </c:manualLayout>
              </c:layout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5-E414-4050-92D6-1DBEF9174C3E}"/>
                </c:ext>
              </c:extLst>
            </c:dLbl>
            <c:dLbl>
              <c:idx val="11"/>
              <c:layout>
                <c:manualLayout>
                  <c:x val="0.12537184749383332"/>
                  <c:y val="1.0174268393995739E-2"/>
                </c:manualLayout>
              </c:layout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6232-4C82-A44F-A0843F5A27AD}"/>
                </c:ext>
              </c:extLst>
            </c:dLbl>
            <c:dLbl>
              <c:idx val="12"/>
              <c:layout>
                <c:manualLayout>
                  <c:x val="8.4682561009645801E-2"/>
                  <c:y val="6.7510250706231928E-2"/>
                </c:manualLayout>
              </c:layout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6232-4C82-A44F-A0843F5A27AD}"/>
                </c:ext>
              </c:extLst>
            </c:dLbl>
            <c:dLbl>
              <c:idx val="13"/>
              <c:layout>
                <c:manualLayout>
                  <c:x val="5.0806856961678179E-2"/>
                  <c:y val="-9.5013952421518812E-3"/>
                </c:manualLayout>
              </c:layout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6232-4C82-A44F-A0843F5A27A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extLst>
                <c:ext xmlns:c15="http://schemas.microsoft.com/office/drawing/2012/chart" uri="{02D57815-91ED-43cb-92C2-25804820EDAC}">
                  <c15:fullRef>
                    <c15:sqref>'Figure 6'!$A$36:$A$63</c15:sqref>
                  </c15:fullRef>
                </c:ext>
              </c:extLst>
              <c:f>'Figure 6'!$A$48:$A$63</c:f>
              <c:numCache>
                <c:formatCode>General</c:formatCode>
                <c:ptCount val="16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  <c:pt idx="11">
                  <c:v>2026</c:v>
                </c:pt>
                <c:pt idx="13">
                  <c:v>2026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'Figure 6'!$F$36:$F$63</c15:sqref>
                  </c15:fullRef>
                </c:ext>
              </c:extLst>
              <c:f>'Figure 6'!$F$48:$F$63</c:f>
              <c:numCache>
                <c:formatCode>General</c:formatCode>
                <c:ptCount val="16"/>
                <c:pt idx="13" formatCode="#,##0.0">
                  <c:v>4064.7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E414-4050-92D6-1DBEF9174C3E}"/>
            </c:ext>
          </c:extLst>
        </c:ser>
        <c:ser>
          <c:idx val="5"/>
          <c:order val="5"/>
          <c:tx>
            <c:strRef>
              <c:f>'Figure 6'!$G$35</c:f>
              <c:strCache>
                <c:ptCount val="1"/>
                <c:pt idx="0">
                  <c:v>ERCOT</c:v>
                </c:pt>
              </c:strCache>
            </c:strRef>
          </c:tx>
          <c:spPr>
            <a:solidFill>
              <a:srgbClr val="5D9732"/>
            </a:solidFill>
            <a:ln>
              <a:noFill/>
            </a:ln>
            <a:effectLst/>
          </c:spPr>
          <c:invertIfNegative val="0"/>
          <c:dPt>
            <c:idx val="3"/>
            <c:invertIfNegative val="0"/>
            <c:bubble3D val="0"/>
            <c:spPr>
              <a:solidFill>
                <a:srgbClr val="5D9732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8-E414-4050-92D6-1DBEF9174C3E}"/>
              </c:ext>
            </c:extLst>
          </c:dPt>
          <c:dLbls>
            <c:dLbl>
              <c:idx val="3"/>
              <c:layout>
                <c:manualLayout>
                  <c:x val="6.6379739054235942E-2"/>
                  <c:y val="2.6807076646075834E-2"/>
                </c:manualLayout>
              </c:layout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8-E414-4050-92D6-1DBEF9174C3E}"/>
                </c:ext>
              </c:extLst>
            </c:dLbl>
            <c:dLbl>
              <c:idx val="4"/>
              <c:layout>
                <c:manualLayout>
                  <c:x val="8.0650298261618694E-2"/>
                  <c:y val="7.8423212982057598E-3"/>
                </c:manualLayout>
              </c:layout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E-E414-4050-92D6-1DBEF9174C3E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6232-4C82-A44F-A0843F5A27AD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6232-4C82-A44F-A0843F5A27AD}"/>
                </c:ext>
              </c:extLst>
            </c:dLbl>
            <c:dLbl>
              <c:idx val="9"/>
              <c:layout>
                <c:manualLayout>
                  <c:x val="5.3713525046809256E-2"/>
                  <c:y val="9.4191499476754658E-3"/>
                </c:manualLayout>
              </c:layout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F-E414-4050-92D6-1DBEF9174C3E}"/>
                </c:ext>
              </c:extLst>
            </c:dLbl>
            <c:dLbl>
              <c:idx val="10"/>
              <c:layout>
                <c:manualLayout>
                  <c:x val="7.0945961387182135E-2"/>
                  <c:y val="1.335877461117551E-2"/>
                </c:manualLayout>
              </c:layout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0-E414-4050-92D6-1DBEF9174C3E}"/>
                </c:ext>
              </c:extLst>
            </c:dLbl>
            <c:dLbl>
              <c:idx val="11"/>
              <c:layout>
                <c:manualLayout>
                  <c:x val="0.12333146914538178"/>
                  <c:y val="4.4734335432009852E-2"/>
                </c:manualLayout>
              </c:layout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6232-4C82-A44F-A0843F5A27AD}"/>
                </c:ext>
              </c:extLst>
            </c:dLbl>
            <c:dLbl>
              <c:idx val="12"/>
              <c:layout>
                <c:manualLayout>
                  <c:x val="7.5915909871418302E-2"/>
                  <c:y val="0.11118547977523896"/>
                </c:manualLayout>
              </c:layout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6232-4C82-A44F-A0843F5A27AD}"/>
                </c:ext>
              </c:extLst>
            </c:dLbl>
            <c:dLbl>
              <c:idx val="13"/>
              <c:layout>
                <c:manualLayout>
                  <c:x val="5.4763261444964947E-2"/>
                  <c:y val="-1.2158884193174275E-2"/>
                </c:manualLayout>
              </c:layout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6232-4C82-A44F-A0843F5A27A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extLst>
                <c:ext xmlns:c15="http://schemas.microsoft.com/office/drawing/2012/chart" uri="{02D57815-91ED-43cb-92C2-25804820EDAC}">
                  <c15:fullRef>
                    <c15:sqref>'Figure 6'!$A$36:$A$63</c15:sqref>
                  </c15:fullRef>
                </c:ext>
              </c:extLst>
              <c:f>'Figure 6'!$A$48:$A$63</c:f>
              <c:numCache>
                <c:formatCode>General</c:formatCode>
                <c:ptCount val="16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  <c:pt idx="11">
                  <c:v>2026</c:v>
                </c:pt>
                <c:pt idx="13">
                  <c:v>2026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'Figure 6'!$G$36:$G$63</c15:sqref>
                  </c15:fullRef>
                </c:ext>
              </c:extLst>
              <c:f>'Figure 6'!$G$48:$G$63</c:f>
              <c:numCache>
                <c:formatCode>General</c:formatCode>
                <c:ptCount val="16"/>
                <c:pt idx="13" formatCode="#,##0.0">
                  <c:v>10165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1-E414-4050-92D6-1DBEF9174C3E}"/>
            </c:ext>
          </c:extLst>
        </c:ser>
        <c:ser>
          <c:idx val="6"/>
          <c:order val="6"/>
          <c:tx>
            <c:strRef>
              <c:f>'Figure 6'!$H$35</c:f>
              <c:strCache>
                <c:ptCount val="1"/>
                <c:pt idx="0">
                  <c:v>PJM</c:v>
                </c:pt>
              </c:strCache>
            </c:strRef>
          </c:tx>
          <c:spPr>
            <a:solidFill>
              <a:srgbClr val="0096D7"/>
            </a:solidFill>
            <a:ln>
              <a:noFill/>
            </a:ln>
            <a:effectLst/>
          </c:spPr>
          <c:invertIfNegative val="0"/>
          <c:dLbls>
            <c:dLbl>
              <c:idx val="13"/>
              <c:layout>
                <c:manualLayout>
                  <c:x val="5.1186896154584272E-2"/>
                  <c:y val="0"/>
                </c:manualLayout>
              </c:layout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69-E414-4050-92D6-1DBEF9174C3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extLst>
                <c:ext xmlns:c15="http://schemas.microsoft.com/office/drawing/2012/chart" uri="{02D57815-91ED-43cb-92C2-25804820EDAC}">
                  <c15:fullRef>
                    <c15:sqref>'Figure 6'!$A$36:$A$63</c15:sqref>
                  </c15:fullRef>
                </c:ext>
              </c:extLst>
              <c:f>'Figure 6'!$A$48:$A$63</c:f>
              <c:numCache>
                <c:formatCode>General</c:formatCode>
                <c:ptCount val="16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  <c:pt idx="11">
                  <c:v>2026</c:v>
                </c:pt>
                <c:pt idx="13">
                  <c:v>2026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'Figure 6'!$H$36:$H$63</c15:sqref>
                  </c15:fullRef>
                </c:ext>
              </c:extLst>
              <c:f>'Figure 6'!$H$48:$H$63</c:f>
              <c:numCache>
                <c:formatCode>General</c:formatCode>
                <c:ptCount val="16"/>
                <c:pt idx="13" formatCode="#,##0.0">
                  <c:v>231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B-E414-4050-92D6-1DBEF9174C3E}"/>
            </c:ext>
          </c:extLst>
        </c:ser>
        <c:ser>
          <c:idx val="7"/>
          <c:order val="7"/>
          <c:tx>
            <c:strRef>
              <c:f>'Figure 6'!$I$35</c:f>
              <c:strCache>
                <c:ptCount val="1"/>
                <c:pt idx="0">
                  <c:v>NYISO</c:v>
                </c:pt>
              </c:strCache>
            </c:strRef>
          </c:tx>
          <c:spPr>
            <a:solidFill>
              <a:srgbClr val="A33340">
                <a:lumMod val="40000"/>
                <a:lumOff val="60000"/>
              </a:srgbClr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numRef>
              <c:extLst>
                <c:ext xmlns:c15="http://schemas.microsoft.com/office/drawing/2012/chart" uri="{02D57815-91ED-43cb-92C2-25804820EDAC}">
                  <c15:fullRef>
                    <c15:sqref>'Figure 6'!$A$36:$A$63</c15:sqref>
                  </c15:fullRef>
                </c:ext>
              </c:extLst>
              <c:f>'Figure 6'!$A$48:$A$63</c:f>
              <c:numCache>
                <c:formatCode>General</c:formatCode>
                <c:ptCount val="16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  <c:pt idx="11">
                  <c:v>2026</c:v>
                </c:pt>
                <c:pt idx="13">
                  <c:v>2026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'Figure 6'!$I$36:$I$63</c15:sqref>
                  </c15:fullRef>
                </c:ext>
              </c:extLst>
              <c:f>'Figure 6'!$I$48:$I$63</c:f>
              <c:numCache>
                <c:formatCode>General</c:formatCode>
                <c:ptCount val="16"/>
                <c:pt idx="13" formatCode="#,##0.0">
                  <c:v>100.8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31-E414-4050-92D6-1DBEF9174C3E}"/>
            </c:ext>
          </c:extLst>
        </c:ser>
        <c:ser>
          <c:idx val="8"/>
          <c:order val="8"/>
          <c:tx>
            <c:strRef>
              <c:f>'Figure 6'!$J$35</c:f>
              <c:strCache>
                <c:ptCount val="1"/>
                <c:pt idx="0">
                  <c:v>ISO-NE</c:v>
                </c:pt>
              </c:strCache>
            </c:strRef>
          </c:tx>
          <c:spPr>
            <a:solidFill>
              <a:srgbClr val="A33340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numRef>
              <c:extLst>
                <c:ext xmlns:c15="http://schemas.microsoft.com/office/drawing/2012/chart" uri="{02D57815-91ED-43cb-92C2-25804820EDAC}">
                  <c15:fullRef>
                    <c15:sqref>'Figure 6'!$A$36:$A$63</c15:sqref>
                  </c15:fullRef>
                </c:ext>
              </c:extLst>
              <c:f>'Figure 6'!$A$48:$A$63</c:f>
              <c:numCache>
                <c:formatCode>General</c:formatCode>
                <c:ptCount val="16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  <c:pt idx="11">
                  <c:v>2026</c:v>
                </c:pt>
                <c:pt idx="13">
                  <c:v>2026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'Figure 6'!$J$36:$J$63</c15:sqref>
                  </c15:fullRef>
                </c:ext>
              </c:extLst>
              <c:f>'Figure 6'!$J$48:$J$63</c:f>
              <c:numCache>
                <c:formatCode>General</c:formatCode>
                <c:ptCount val="16"/>
                <c:pt idx="13" formatCode="#,##0.0">
                  <c:v>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37-E414-4050-92D6-1DBEF9174C3E}"/>
            </c:ext>
          </c:extLst>
        </c:ser>
        <c:ser>
          <c:idx val="9"/>
          <c:order val="9"/>
          <c:tx>
            <c:strRef>
              <c:f>'Figure 6'!$K$35</c:f>
              <c:strCache>
                <c:ptCount val="1"/>
                <c:pt idx="0">
                  <c:v>MISO</c:v>
                </c:pt>
              </c:strCache>
            </c:strRef>
          </c:tx>
          <c:spPr>
            <a:solidFill>
              <a:srgbClr val="FFC702"/>
            </a:solidFill>
            <a:ln>
              <a:noFill/>
            </a:ln>
            <a:effectLst/>
          </c:spPr>
          <c:invertIfNegative val="0"/>
          <c:dLbls>
            <c:dLbl>
              <c:idx val="3"/>
              <c:layout>
                <c:manualLayout>
                  <c:x val="6.6609379554862555E-2"/>
                  <c:y val="-6.751541158883434E-2"/>
                </c:manualLayout>
              </c:layout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D-E414-4050-92D6-1DBEF9174C3E}"/>
                </c:ext>
              </c:extLst>
            </c:dLbl>
            <c:dLbl>
              <c:idx val="4"/>
              <c:layout>
                <c:manualLayout>
                  <c:x val="8.064893847509913E-2"/>
                  <c:y val="-6.718496066015657E-2"/>
                </c:manualLayout>
              </c:layout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E-E414-4050-92D6-1DBEF9174C3E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6232-4C82-A44F-A0843F5A27AD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2-6232-4C82-A44F-A0843F5A27AD}"/>
                </c:ext>
              </c:extLst>
            </c:dLbl>
            <c:dLbl>
              <c:idx val="9"/>
              <c:layout>
                <c:manualLayout>
                  <c:x val="5.5702914863357898E-2"/>
                  <c:y val="-6.5934049633728564E-2"/>
                </c:manualLayout>
              </c:layout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F-E414-4050-92D6-1DBEF9174C3E}"/>
                </c:ext>
              </c:extLst>
            </c:dLbl>
            <c:dLbl>
              <c:idx val="10"/>
              <c:layout>
                <c:manualLayout>
                  <c:x val="5.159706282704167E-2"/>
                  <c:y val="-5.3435098444702039E-2"/>
                </c:manualLayout>
              </c:layout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0-E414-4050-92D6-1DBEF9174C3E}"/>
                </c:ext>
              </c:extLst>
            </c:dLbl>
            <c:dLbl>
              <c:idx val="11"/>
              <c:layout>
                <c:manualLayout>
                  <c:x val="0.11704212684324"/>
                  <c:y val="-7.1758233747006808E-2"/>
                </c:manualLayout>
              </c:layout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6232-4C82-A44F-A0843F5A27AD}"/>
                </c:ext>
              </c:extLst>
            </c:dLbl>
            <c:dLbl>
              <c:idx val="12"/>
              <c:layout>
                <c:manualLayout>
                  <c:x val="0.10669732236451437"/>
                  <c:y val="-7.6823019441137758E-2"/>
                </c:manualLayout>
              </c:layout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4-6232-4C82-A44F-A0843F5A27AD}"/>
                </c:ext>
              </c:extLst>
            </c:dLbl>
            <c:dLbl>
              <c:idx val="13"/>
              <c:layout>
                <c:manualLayout>
                  <c:x val="5.2991200656831168E-2"/>
                  <c:y val="-4.6949777500502617E-2"/>
                </c:manualLayout>
              </c:layout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5-6232-4C82-A44F-A0843F5A27A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extLst>
                <c:ext xmlns:c15="http://schemas.microsoft.com/office/drawing/2012/chart" uri="{02D57815-91ED-43cb-92C2-25804820EDAC}">
                  <c15:fullRef>
                    <c15:sqref>'Figure 6'!$A$36:$A$63</c15:sqref>
                  </c15:fullRef>
                </c:ext>
              </c:extLst>
              <c:f>'Figure 6'!$A$48:$A$63</c:f>
              <c:numCache>
                <c:formatCode>General</c:formatCode>
                <c:ptCount val="16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  <c:pt idx="11">
                  <c:v>2026</c:v>
                </c:pt>
                <c:pt idx="13">
                  <c:v>2026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'Figure 6'!$K$36:$K$63</c15:sqref>
                  </c15:fullRef>
                </c:ext>
              </c:extLst>
              <c:f>'Figure 6'!$K$48:$K$63</c:f>
              <c:numCache>
                <c:formatCode>General</c:formatCode>
                <c:ptCount val="16"/>
                <c:pt idx="13" formatCode="#,##0.0">
                  <c:v>911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41-E414-4050-92D6-1DBEF9174C3E}"/>
            </c:ext>
          </c:extLst>
        </c:ser>
        <c:ser>
          <c:idx val="10"/>
          <c:order val="10"/>
          <c:tx>
            <c:strRef>
              <c:f>'Figure 6'!$L$35</c:f>
              <c:strCache>
                <c:ptCount val="1"/>
                <c:pt idx="0">
                  <c:v>SPP</c:v>
                </c:pt>
              </c:strCache>
            </c:strRef>
          </c:tx>
          <c:spPr>
            <a:solidFill>
              <a:srgbClr val="A5A5A5">
                <a:lumMod val="50000"/>
              </a:srgbClr>
            </a:solidFill>
            <a:ln>
              <a:noFill/>
            </a:ln>
            <a:effectLst/>
          </c:spPr>
          <c:invertIfNegative val="0"/>
          <c:dPt>
            <c:idx val="4"/>
            <c:invertIfNegative val="0"/>
            <c:bubble3D val="0"/>
            <c:spPr>
              <a:solidFill>
                <a:srgbClr val="A5A5A5">
                  <a:lumMod val="50000"/>
                </a:srgb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43-E414-4050-92D6-1DBEF9174C3E}"/>
              </c:ext>
            </c:extLst>
          </c:dPt>
          <c:dPt>
            <c:idx val="5"/>
            <c:invertIfNegative val="0"/>
            <c:bubble3D val="0"/>
            <c:spPr>
              <a:solidFill>
                <a:srgbClr val="A5A5A5">
                  <a:lumMod val="50000"/>
                </a:srgb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45-E414-4050-92D6-1DBEF9174C3E}"/>
              </c:ext>
            </c:extLst>
          </c:dPt>
          <c:dLbls>
            <c:delete val="1"/>
          </c:dLbls>
          <c:cat>
            <c:numRef>
              <c:extLst>
                <c:ext xmlns:c15="http://schemas.microsoft.com/office/drawing/2012/chart" uri="{02D57815-91ED-43cb-92C2-25804820EDAC}">
                  <c15:fullRef>
                    <c15:sqref>'Figure 6'!$A$36:$A$63</c15:sqref>
                  </c15:fullRef>
                </c:ext>
              </c:extLst>
              <c:f>'Figure 6'!$A$48:$A$63</c:f>
              <c:numCache>
                <c:formatCode>General</c:formatCode>
                <c:ptCount val="16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  <c:pt idx="11">
                  <c:v>2026</c:v>
                </c:pt>
                <c:pt idx="13">
                  <c:v>2026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'Figure 6'!$L$36:$L$63</c15:sqref>
                  </c15:fullRef>
                </c:ext>
              </c:extLst>
              <c:f>'Figure 6'!$L$48:$L$63</c:f>
              <c:numCache>
                <c:formatCode>General</c:formatCode>
                <c:ptCount val="16"/>
                <c:pt idx="13" formatCode="#,##0.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48-E414-4050-92D6-1DBEF9174C3E}"/>
            </c:ext>
          </c:extLst>
        </c:ser>
        <c:ser>
          <c:idx val="11"/>
          <c:order val="11"/>
          <c:tx>
            <c:strRef>
              <c:f>'Figure 6'!$M$35</c:f>
              <c:strCache>
                <c:ptCount val="1"/>
                <c:pt idx="0">
                  <c:v>Arizona</c:v>
                </c:pt>
              </c:strCache>
            </c:strRef>
          </c:tx>
          <c:spPr>
            <a:solidFill>
              <a:srgbClr val="FFFFFF">
                <a:lumMod val="50000"/>
              </a:srgbClr>
            </a:solidFill>
            <a:ln>
              <a:noFill/>
            </a:ln>
            <a:effectLst/>
          </c:spPr>
          <c:invertIfNegative val="0"/>
          <c:dPt>
            <c:idx val="4"/>
            <c:invertIfNegative val="0"/>
            <c:bubble3D val="0"/>
            <c:spPr>
              <a:solidFill>
                <a:srgbClr val="FFFFFF">
                  <a:lumMod val="50000"/>
                </a:srgb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4A-E414-4050-92D6-1DBEF9174C3E}"/>
              </c:ext>
            </c:extLst>
          </c:dPt>
          <c:dLbls>
            <c:dLbl>
              <c:idx val="4"/>
              <c:layout>
                <c:manualLayout>
                  <c:x val="6.3301889245771292E-2"/>
                  <c:y val="4.4958604190058572E-2"/>
                </c:manualLayout>
              </c:layout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A-E414-4050-92D6-1DBEF9174C3E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F-E414-4050-92D6-1DBEF9174C3E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C-6232-4C82-A44F-A0843F5A27AD}"/>
                </c:ext>
              </c:extLst>
            </c:dLbl>
            <c:dLbl>
              <c:idx val="12"/>
              <c:layout>
                <c:manualLayout>
                  <c:x val="7.2875252890843956E-2"/>
                  <c:y val="9.4787401933289824E-3"/>
                </c:manualLayout>
              </c:layout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D-6232-4C82-A44F-A0843F5A27AD}"/>
                </c:ext>
              </c:extLst>
            </c:dLbl>
            <c:dLbl>
              <c:idx val="13"/>
              <c:layout>
                <c:manualLayout>
                  <c:x val="7.1845660458403515E-2"/>
                  <c:y val="-1.2833100031089067E-2"/>
                </c:manualLayout>
              </c:layout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E-6232-4C82-A44F-A0843F5A27AD}"/>
                </c:ext>
              </c:extLst>
            </c:dLbl>
            <c:dLbl>
              <c:idx val="15"/>
              <c:layout>
                <c:manualLayout>
                  <c:x val="7.251476955232794E-2"/>
                  <c:y val="-1.6085918704526445E-16"/>
                </c:manualLayout>
              </c:layout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F-6232-4C82-A44F-A0843F5A27A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extLst>
                <c:ext xmlns:c15="http://schemas.microsoft.com/office/drawing/2012/chart" uri="{02D57815-91ED-43cb-92C2-25804820EDAC}">
                  <c15:fullRef>
                    <c15:sqref>'Figure 6'!$A$36:$A$63</c15:sqref>
                  </c15:fullRef>
                </c:ext>
              </c:extLst>
              <c:f>'Figure 6'!$A$48:$A$63</c:f>
              <c:numCache>
                <c:formatCode>General</c:formatCode>
                <c:ptCount val="16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  <c:pt idx="11">
                  <c:v>2026</c:v>
                </c:pt>
                <c:pt idx="13">
                  <c:v>2026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'Figure 6'!$M$36:$M$63</c15:sqref>
                  </c15:fullRef>
                </c:ext>
              </c:extLst>
              <c:f>'Figure 6'!$M$48:$M$63</c:f>
              <c:numCache>
                <c:formatCode>General</c:formatCode>
                <c:ptCount val="16"/>
                <c:pt idx="15" formatCode="#,##0.0">
                  <c:v>1302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50-E414-4050-92D6-1DBEF9174C3E}"/>
            </c:ext>
          </c:extLst>
        </c:ser>
        <c:ser>
          <c:idx val="12"/>
          <c:order val="12"/>
          <c:tx>
            <c:strRef>
              <c:f>'Figure 6'!$N$35</c:f>
              <c:strCache>
                <c:ptCount val="1"/>
                <c:pt idx="0">
                  <c:v>Georgia</c:v>
                </c:pt>
              </c:strCache>
            </c:strRef>
          </c:tx>
          <c:spPr>
            <a:solidFill>
              <a:sysClr val="window" lastClr="FFFFFF">
                <a:lumMod val="65000"/>
              </a:sysClr>
            </a:solidFill>
            <a:ln>
              <a:noFill/>
            </a:ln>
            <a:effectLst/>
          </c:spPr>
          <c:invertIfNegative val="0"/>
          <c:dPt>
            <c:idx val="4"/>
            <c:invertIfNegative val="0"/>
            <c:bubble3D val="0"/>
            <c:spPr>
              <a:solidFill>
                <a:sysClr val="window" lastClr="FFFFFF">
                  <a:lumMod val="65000"/>
                </a:sys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52-E414-4050-92D6-1DBEF9174C3E}"/>
              </c:ext>
            </c:extLst>
          </c:dPt>
          <c:dLbls>
            <c:dLbl>
              <c:idx val="4"/>
              <c:layout>
                <c:manualLayout>
                  <c:x val="6.1379622949144161E-2"/>
                  <c:y val="4.505333704341212E-2"/>
                </c:manualLayout>
              </c:layout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52-E414-4050-92D6-1DBEF9174C3E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57-E414-4050-92D6-1DBEF9174C3E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2-6232-4C82-A44F-A0843F5A27AD}"/>
                </c:ext>
              </c:extLst>
            </c:dLbl>
            <c:dLbl>
              <c:idx val="12"/>
              <c:layout>
                <c:manualLayout>
                  <c:x val="7.5580860107281406E-2"/>
                  <c:y val="4.7091426180953001E-3"/>
                </c:manualLayout>
              </c:layout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3-6232-4C82-A44F-A0843F5A27AD}"/>
                </c:ext>
              </c:extLst>
            </c:dLbl>
            <c:dLbl>
              <c:idx val="13"/>
              <c:layout>
                <c:manualLayout>
                  <c:x val="6.0855178029220129E-2"/>
                  <c:y val="-7.3133072414349413E-3"/>
                </c:manualLayout>
              </c:layout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4-6232-4C82-A44F-A0843F5A27AD}"/>
                </c:ext>
              </c:extLst>
            </c:dLbl>
            <c:dLbl>
              <c:idx val="15"/>
              <c:layout>
                <c:manualLayout>
                  <c:x val="7.0381982212553429E-2"/>
                  <c:y val="-3.9484074756515032E-2"/>
                </c:manualLayout>
              </c:layout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5-6232-4C82-A44F-A0843F5A27A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extLst>
                <c:ext xmlns:c15="http://schemas.microsoft.com/office/drawing/2012/chart" uri="{02D57815-91ED-43cb-92C2-25804820EDAC}">
                  <c15:fullRef>
                    <c15:sqref>'Figure 6'!$A$36:$A$63</c15:sqref>
                  </c15:fullRef>
                </c:ext>
              </c:extLst>
              <c:f>'Figure 6'!$A$48:$A$63</c:f>
              <c:numCache>
                <c:formatCode>General</c:formatCode>
                <c:ptCount val="16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  <c:pt idx="11">
                  <c:v>2026</c:v>
                </c:pt>
                <c:pt idx="13">
                  <c:v>2026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'Figure 6'!$N$36:$N$63</c15:sqref>
                  </c15:fullRef>
                </c:ext>
              </c:extLst>
              <c:f>'Figure 6'!$N$48:$N$63</c:f>
              <c:numCache>
                <c:formatCode>General</c:formatCode>
                <c:ptCount val="16"/>
                <c:pt idx="15" formatCode="#,##0.0">
                  <c:v>765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58-E414-4050-92D6-1DBEF9174C3E}"/>
            </c:ext>
          </c:extLst>
        </c:ser>
        <c:ser>
          <c:idx val="13"/>
          <c:order val="13"/>
          <c:tx>
            <c:strRef>
              <c:f>'Figure 6'!$O$35</c:f>
              <c:strCache>
                <c:ptCount val="1"/>
                <c:pt idx="0">
                  <c:v>other</c:v>
                </c:pt>
              </c:strCache>
            </c:strRef>
          </c:tx>
          <c:spPr>
            <a:solidFill>
              <a:sysClr val="window" lastClr="FFFFFF">
                <a:lumMod val="75000"/>
              </a:sysClr>
            </a:solidFill>
            <a:ln>
              <a:noFill/>
            </a:ln>
            <a:effectLst/>
          </c:spPr>
          <c:invertIfNegative val="0"/>
          <c:dPt>
            <c:idx val="4"/>
            <c:invertIfNegative val="0"/>
            <c:bubble3D val="0"/>
            <c:spPr>
              <a:solidFill>
                <a:sysClr val="window" lastClr="FFFFFF">
                  <a:lumMod val="75000"/>
                </a:sys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5A-E414-4050-92D6-1DBEF9174C3E}"/>
              </c:ext>
            </c:extLst>
          </c:dPt>
          <c:dLbls>
            <c:dLbl>
              <c:idx val="4"/>
              <c:layout>
                <c:manualLayout>
                  <c:x val="6.3301435667126496E-2"/>
                  <c:y val="4.0464211955495752E-2"/>
                </c:manualLayout>
              </c:layout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5A-E414-4050-92D6-1DBEF9174C3E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5F-E414-4050-92D6-1DBEF9174C3E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8-6232-4C82-A44F-A0843F5A27AD}"/>
                </c:ext>
              </c:extLst>
            </c:dLbl>
            <c:dLbl>
              <c:idx val="12"/>
              <c:layout>
                <c:manualLayout>
                  <c:x val="7.2789502013846361E-2"/>
                  <c:y val="-9.4455272847776411E-3"/>
                </c:manualLayout>
              </c:layout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9-6232-4C82-A44F-A0843F5A27AD}"/>
                </c:ext>
              </c:extLst>
            </c:dLbl>
            <c:dLbl>
              <c:idx val="13"/>
              <c:layout>
                <c:manualLayout>
                  <c:x val="7.8462935735840122E-2"/>
                  <c:y val="-1.7560179978807378E-3"/>
                </c:manualLayout>
              </c:layout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7.7408416809511729E-2"/>
                      <c:h val="6.8614312309664902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2A-6232-4C82-A44F-A0843F5A27AD}"/>
                </c:ext>
              </c:extLst>
            </c:dLbl>
            <c:dLbl>
              <c:idx val="15"/>
              <c:layout>
                <c:manualLayout>
                  <c:x val="7.8913131571650835E-2"/>
                  <c:y val="-6.5806791260858116E-2"/>
                </c:manualLayout>
              </c:layout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B-6232-4C82-A44F-A0843F5A27A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extLst>
                <c:ext xmlns:c15="http://schemas.microsoft.com/office/drawing/2012/chart" uri="{02D57815-91ED-43cb-92C2-25804820EDAC}">
                  <c15:fullRef>
                    <c15:sqref>'Figure 6'!$A$36:$A$63</c15:sqref>
                  </c15:fullRef>
                </c:ext>
              </c:extLst>
              <c:f>'Figure 6'!$A$48:$A$63</c:f>
              <c:numCache>
                <c:formatCode>General</c:formatCode>
                <c:ptCount val="16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  <c:pt idx="11">
                  <c:v>2026</c:v>
                </c:pt>
                <c:pt idx="13">
                  <c:v>2026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'Figure 6'!$O$36:$O$63</c15:sqref>
                  </c15:fullRef>
                </c:ext>
              </c:extLst>
              <c:f>'Figure 6'!$O$48:$O$63</c:f>
              <c:numCache>
                <c:formatCode>General</c:formatCode>
                <c:ptCount val="16"/>
                <c:pt idx="15" formatCode="#,##0.0">
                  <c:v>1919.8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60-E414-4050-92D6-1DBEF9174C3E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50"/>
        <c:overlap val="100"/>
        <c:axId val="1973288528"/>
        <c:axId val="1973290704"/>
      </c:barChart>
      <c:catAx>
        <c:axId val="1973288528"/>
        <c:scaling>
          <c:orientation val="minMax"/>
        </c:scaling>
        <c:delete val="0"/>
        <c:axPos val="b"/>
        <c:majorGridlines>
          <c:spPr>
            <a:ln w="12700" cap="flat" cmpd="sng" algn="ctr">
              <a:noFill/>
              <a:prstDash val="lgDash"/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ysClr val="windowText" lastClr="000000"/>
            </a:solidFill>
            <a:round/>
          </a:ln>
          <a:effectLst/>
        </c:spPr>
        <c:txPr>
          <a:bodyPr rot="-174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973290704"/>
        <c:crossesAt val="10"/>
        <c:auto val="1"/>
        <c:lblAlgn val="ctr"/>
        <c:lblOffset val="100"/>
        <c:tickMarkSkip val="10"/>
        <c:noMultiLvlLbl val="0"/>
      </c:catAx>
      <c:valAx>
        <c:axId val="1973290704"/>
        <c:scaling>
          <c:orientation val="minMax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low"/>
        <c:spPr>
          <a:noFill/>
          <a:ln w="19050">
            <a:solidFill>
              <a:srgbClr val="333333">
                <a:lumMod val="60000"/>
                <a:lumOff val="40000"/>
              </a:srgbClr>
            </a:solidFill>
            <a:prstDash val="dash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973288528"/>
        <c:crossesAt val="11"/>
        <c:crossBetween val="between"/>
      </c:valAx>
      <c:spPr>
        <a:noFill/>
        <a:ln w="25400"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'Figure 7'!$B$25</c:f>
              <c:strCache>
                <c:ptCount val="1"/>
                <c:pt idx="0">
                  <c:v>AC Coupled</c:v>
                </c:pt>
              </c:strCache>
            </c:strRef>
          </c:tx>
          <c:spPr>
            <a:solidFill>
              <a:schemeClr val="accent5">
                <a:lumMod val="20000"/>
                <a:lumOff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'Figure 7'!$A$26:$A$36</c:f>
              <c:strCache>
                <c:ptCount val="11"/>
                <c:pt idx="0">
                  <c:v>CAISO</c:v>
                </c:pt>
                <c:pt idx="1">
                  <c:v>ERCOT</c:v>
                </c:pt>
                <c:pt idx="2">
                  <c:v>PJM</c:v>
                </c:pt>
                <c:pt idx="3">
                  <c:v>ISO-NE</c:v>
                </c:pt>
                <c:pt idx="4">
                  <c:v>NYISO</c:v>
                </c:pt>
                <c:pt idx="5">
                  <c:v>MISO</c:v>
                </c:pt>
                <c:pt idx="6">
                  <c:v>SPP</c:v>
                </c:pt>
                <c:pt idx="7">
                  <c:v>AK/HI</c:v>
                </c:pt>
                <c:pt idx="8">
                  <c:v>Other CA</c:v>
                </c:pt>
                <c:pt idx="9">
                  <c:v>Other without SPP</c:v>
                </c:pt>
                <c:pt idx="10">
                  <c:v>Other</c:v>
                </c:pt>
              </c:strCache>
            </c:strRef>
          </c:cat>
          <c:val>
            <c:numRef>
              <c:f>'Figure 7'!$B$26:$B$36</c:f>
              <c:numCache>
                <c:formatCode>#,##0.0</c:formatCode>
                <c:ptCount val="11"/>
                <c:pt idx="0">
                  <c:v>4008.1999999999989</c:v>
                </c:pt>
                <c:pt idx="1">
                  <c:v>468.2</c:v>
                </c:pt>
                <c:pt idx="2">
                  <c:v>54.1</c:v>
                </c:pt>
                <c:pt idx="3">
                  <c:v>95.8</c:v>
                </c:pt>
                <c:pt idx="4">
                  <c:v>11</c:v>
                </c:pt>
                <c:pt idx="5">
                  <c:v>18.799999999999997</c:v>
                </c:pt>
                <c:pt idx="6">
                  <c:v>14.3</c:v>
                </c:pt>
                <c:pt idx="7">
                  <c:v>91.600000000000009</c:v>
                </c:pt>
                <c:pt idx="8">
                  <c:v>300</c:v>
                </c:pt>
                <c:pt idx="9">
                  <c:v>2444.5000000000018</c:v>
                </c:pt>
                <c:pt idx="10">
                  <c:v>2458.800000000002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301-475E-8292-194504F7221E}"/>
            </c:ext>
          </c:extLst>
        </c:ser>
        <c:ser>
          <c:idx val="1"/>
          <c:order val="1"/>
          <c:tx>
            <c:strRef>
              <c:f>'Figure 7'!$C$25</c:f>
              <c:strCache>
                <c:ptCount val="1"/>
                <c:pt idx="0">
                  <c:v>DC Coupled</c:v>
                </c:pt>
              </c:strCache>
            </c:strRef>
          </c:tx>
          <c:spPr>
            <a:solidFill>
              <a:schemeClr val="accent5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f>'Figure 7'!$A$26:$A$36</c:f>
              <c:strCache>
                <c:ptCount val="11"/>
                <c:pt idx="0">
                  <c:v>CAISO</c:v>
                </c:pt>
                <c:pt idx="1">
                  <c:v>ERCOT</c:v>
                </c:pt>
                <c:pt idx="2">
                  <c:v>PJM</c:v>
                </c:pt>
                <c:pt idx="3">
                  <c:v>ISO-NE</c:v>
                </c:pt>
                <c:pt idx="4">
                  <c:v>NYISO</c:v>
                </c:pt>
                <c:pt idx="5">
                  <c:v>MISO</c:v>
                </c:pt>
                <c:pt idx="6">
                  <c:v>SPP</c:v>
                </c:pt>
                <c:pt idx="7">
                  <c:v>AK/HI</c:v>
                </c:pt>
                <c:pt idx="8">
                  <c:v>Other CA</c:v>
                </c:pt>
                <c:pt idx="9">
                  <c:v>Other without SPP</c:v>
                </c:pt>
                <c:pt idx="10">
                  <c:v>Other</c:v>
                </c:pt>
              </c:strCache>
            </c:strRef>
          </c:cat>
          <c:val>
            <c:numRef>
              <c:f>'Figure 7'!$C$26:$C$36</c:f>
              <c:numCache>
                <c:formatCode>#,##0.0</c:formatCode>
                <c:ptCount val="11"/>
                <c:pt idx="0">
                  <c:v>725.2</c:v>
                </c:pt>
                <c:pt idx="1">
                  <c:v>200</c:v>
                </c:pt>
                <c:pt idx="2">
                  <c:v>74.7</c:v>
                </c:pt>
                <c:pt idx="3">
                  <c:v>58.899999999999991</c:v>
                </c:pt>
                <c:pt idx="4">
                  <c:v>72.2</c:v>
                </c:pt>
                <c:pt idx="5">
                  <c:v>10.3</c:v>
                </c:pt>
                <c:pt idx="6">
                  <c:v>0</c:v>
                </c:pt>
                <c:pt idx="7">
                  <c:v>72.5</c:v>
                </c:pt>
                <c:pt idx="8">
                  <c:v>1.5</c:v>
                </c:pt>
                <c:pt idx="9">
                  <c:v>745.69999999999982</c:v>
                </c:pt>
                <c:pt idx="10">
                  <c:v>745.69999999999982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301-475E-8292-194504F7221E}"/>
            </c:ext>
          </c:extLst>
        </c:ser>
        <c:ser>
          <c:idx val="2"/>
          <c:order val="2"/>
          <c:tx>
            <c:strRef>
              <c:f>'Figure 7'!$D$25</c:f>
              <c:strCache>
                <c:ptCount val="1"/>
                <c:pt idx="0">
                  <c:v>DC Tightly Coupled</c:v>
                </c:pt>
              </c:strCache>
            </c:strRef>
          </c:tx>
          <c:spPr>
            <a:solidFill>
              <a:schemeClr val="accent5">
                <a:lumMod val="75000"/>
              </a:schemeClr>
            </a:solidFill>
            <a:ln>
              <a:noFill/>
            </a:ln>
            <a:effectLst/>
          </c:spPr>
          <c:invertIfNegative val="0"/>
          <c:cat>
            <c:strRef>
              <c:f>'Figure 7'!$A$26:$A$36</c:f>
              <c:strCache>
                <c:ptCount val="11"/>
                <c:pt idx="0">
                  <c:v>CAISO</c:v>
                </c:pt>
                <c:pt idx="1">
                  <c:v>ERCOT</c:v>
                </c:pt>
                <c:pt idx="2">
                  <c:v>PJM</c:v>
                </c:pt>
                <c:pt idx="3">
                  <c:v>ISO-NE</c:v>
                </c:pt>
                <c:pt idx="4">
                  <c:v>NYISO</c:v>
                </c:pt>
                <c:pt idx="5">
                  <c:v>MISO</c:v>
                </c:pt>
                <c:pt idx="6">
                  <c:v>SPP</c:v>
                </c:pt>
                <c:pt idx="7">
                  <c:v>AK/HI</c:v>
                </c:pt>
                <c:pt idx="8">
                  <c:v>Other CA</c:v>
                </c:pt>
                <c:pt idx="9">
                  <c:v>Other without SPP</c:v>
                </c:pt>
                <c:pt idx="10">
                  <c:v>Other</c:v>
                </c:pt>
              </c:strCache>
            </c:strRef>
          </c:cat>
          <c:val>
            <c:numRef>
              <c:f>'Figure 7'!$D$26:$D$36</c:f>
              <c:numCache>
                <c:formatCode>#,##0.0</c:formatCode>
                <c:ptCount val="11"/>
                <c:pt idx="0">
                  <c:v>20</c:v>
                </c:pt>
                <c:pt idx="1">
                  <c:v>0</c:v>
                </c:pt>
                <c:pt idx="2">
                  <c:v>0.8</c:v>
                </c:pt>
                <c:pt idx="3">
                  <c:v>74.700000000000017</c:v>
                </c:pt>
                <c:pt idx="4">
                  <c:v>41.1</c:v>
                </c:pt>
                <c:pt idx="5">
                  <c:v>0</c:v>
                </c:pt>
                <c:pt idx="6">
                  <c:v>0</c:v>
                </c:pt>
                <c:pt idx="7">
                  <c:v>64</c:v>
                </c:pt>
                <c:pt idx="8">
                  <c:v>0</c:v>
                </c:pt>
                <c:pt idx="9">
                  <c:v>158.99999999999994</c:v>
                </c:pt>
                <c:pt idx="10">
                  <c:v>158.99999999999994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301-475E-8292-194504F7221E}"/>
            </c:ext>
          </c:extLst>
        </c:ser>
        <c:ser>
          <c:idx val="3"/>
          <c:order val="3"/>
          <c:tx>
            <c:strRef>
              <c:f>'Figure 7'!$E$25</c:f>
              <c:strCache>
                <c:ptCount val="1"/>
                <c:pt idx="0">
                  <c:v>Not Coupled</c:v>
                </c:pt>
              </c:strCache>
            </c:strRef>
          </c:tx>
          <c:spPr>
            <a:solidFill>
              <a:schemeClr val="accent6">
                <a:lumMod val="20000"/>
                <a:lumOff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'Figure 7'!$A$26:$A$36</c:f>
              <c:strCache>
                <c:ptCount val="11"/>
                <c:pt idx="0">
                  <c:v>CAISO</c:v>
                </c:pt>
                <c:pt idx="1">
                  <c:v>ERCOT</c:v>
                </c:pt>
                <c:pt idx="2">
                  <c:v>PJM</c:v>
                </c:pt>
                <c:pt idx="3">
                  <c:v>ISO-NE</c:v>
                </c:pt>
                <c:pt idx="4">
                  <c:v>NYISO</c:v>
                </c:pt>
                <c:pt idx="5">
                  <c:v>MISO</c:v>
                </c:pt>
                <c:pt idx="6">
                  <c:v>SPP</c:v>
                </c:pt>
                <c:pt idx="7">
                  <c:v>AK/HI</c:v>
                </c:pt>
                <c:pt idx="8">
                  <c:v>Other CA</c:v>
                </c:pt>
                <c:pt idx="9">
                  <c:v>Other without SPP</c:v>
                </c:pt>
                <c:pt idx="10">
                  <c:v>Other</c:v>
                </c:pt>
              </c:strCache>
            </c:strRef>
          </c:cat>
          <c:val>
            <c:numRef>
              <c:f>'Figure 7'!$E$26:$E$36</c:f>
              <c:numCache>
                <c:formatCode>#,##0.0</c:formatCode>
                <c:ptCount val="11"/>
                <c:pt idx="0">
                  <c:v>6918.7000000000035</c:v>
                </c:pt>
                <c:pt idx="1">
                  <c:v>7386.2999999999984</c:v>
                </c:pt>
                <c:pt idx="2">
                  <c:v>269.2</c:v>
                </c:pt>
                <c:pt idx="3">
                  <c:v>179.60000000000011</c:v>
                </c:pt>
                <c:pt idx="4">
                  <c:v>96.199999999999989</c:v>
                </c:pt>
                <c:pt idx="5">
                  <c:v>112.6</c:v>
                </c:pt>
                <c:pt idx="6">
                  <c:v>14.2</c:v>
                </c:pt>
                <c:pt idx="7">
                  <c:v>336.49999999999989</c:v>
                </c:pt>
                <c:pt idx="8">
                  <c:v>52</c:v>
                </c:pt>
                <c:pt idx="9">
                  <c:v>2019.1000000000013</c:v>
                </c:pt>
                <c:pt idx="10">
                  <c:v>2033.3000000000013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1301-475E-8292-194504F7221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499300079"/>
        <c:axId val="499303439"/>
        <c:extLst/>
      </c:barChart>
      <c:catAx>
        <c:axId val="4993000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99303439"/>
        <c:crosses val="autoZero"/>
        <c:auto val="1"/>
        <c:lblAlgn val="ctr"/>
        <c:lblOffset val="100"/>
        <c:noMultiLvlLbl val="0"/>
      </c:catAx>
      <c:valAx>
        <c:axId val="49930343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99300079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lineChart>
        <c:grouping val="standard"/>
        <c:varyColors val="0"/>
        <c:ser>
          <c:idx val="1"/>
          <c:order val="0"/>
          <c:tx>
            <c:strRef>
              <c:f>'Figure 8'!$A$37</c:f>
              <c:strCache>
                <c:ptCount val="1"/>
                <c:pt idx="0">
                  <c:v>AC Coupled</c:v>
                </c:pt>
              </c:strCache>
            </c:strRef>
          </c:tx>
          <c:spPr>
            <a:ln w="28575" cap="rnd">
              <a:solidFill>
                <a:schemeClr val="accent5">
                  <a:lumMod val="20000"/>
                  <a:lumOff val="8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extLst>
                <c:ext xmlns:c15="http://schemas.microsoft.com/office/drawing/2012/chart" uri="{02D57815-91ED-43cb-92C2-25804820EDAC}">
                  <c15:fullRef>
                    <c15:sqref>'Figure 8'!$A$39:$A$60</c15:sqref>
                  </c15:fullRef>
                </c:ext>
              </c:extLst>
              <c:f>'Figure 8'!$A$50:$A$60</c:f>
              <c:numCache>
                <c:formatCode>General</c:formatCode>
                <c:ptCount val="11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  <c:pt idx="5">
                  <c:v>2019</c:v>
                </c:pt>
                <c:pt idx="6">
                  <c:v>2020</c:v>
                </c:pt>
                <c:pt idx="7">
                  <c:v>2021</c:v>
                </c:pt>
                <c:pt idx="8">
                  <c:v>2022</c:v>
                </c:pt>
                <c:pt idx="9">
                  <c:v>2023</c:v>
                </c:pt>
                <c:pt idx="10">
                  <c:v>2024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'Figure 8'!$N$39:$N$60</c15:sqref>
                  </c15:fullRef>
                </c:ext>
              </c:extLst>
              <c:f>'Figure 8'!$N$50:$N$60</c:f>
              <c:numCache>
                <c:formatCode>#,##0.0</c:formatCode>
                <c:ptCount val="11"/>
                <c:pt idx="0">
                  <c:v>36</c:v>
                </c:pt>
                <c:pt idx="1">
                  <c:v>38.200000000000003</c:v>
                </c:pt>
                <c:pt idx="2">
                  <c:v>62</c:v>
                </c:pt>
                <c:pt idx="3">
                  <c:v>100.7</c:v>
                </c:pt>
                <c:pt idx="4">
                  <c:v>141.80000000000001</c:v>
                </c:pt>
                <c:pt idx="5">
                  <c:v>175.4</c:v>
                </c:pt>
                <c:pt idx="6">
                  <c:v>226.5</c:v>
                </c:pt>
                <c:pt idx="7">
                  <c:v>1598.0999999999997</c:v>
                </c:pt>
                <c:pt idx="8">
                  <c:v>2717.2</c:v>
                </c:pt>
                <c:pt idx="9">
                  <c:v>4909.8999999999996</c:v>
                </c:pt>
                <c:pt idx="10">
                  <c:v>7506.4999999999991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FA0-4172-BAFA-0983D984C6B5}"/>
            </c:ext>
          </c:extLst>
        </c:ser>
        <c:ser>
          <c:idx val="0"/>
          <c:order val="1"/>
          <c:tx>
            <c:strRef>
              <c:f>'Figure 8'!$A$62</c:f>
              <c:strCache>
                <c:ptCount val="1"/>
                <c:pt idx="0">
                  <c:v>DC Coupled</c:v>
                </c:pt>
              </c:strCache>
            </c:strRef>
          </c:tx>
          <c:spPr>
            <a:ln w="28575" cap="rnd">
              <a:solidFill>
                <a:schemeClr val="accent5">
                  <a:lumMod val="60000"/>
                  <a:lumOff val="4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extLst>
                <c:ext xmlns:c15="http://schemas.microsoft.com/office/drawing/2012/chart" uri="{02D57815-91ED-43cb-92C2-25804820EDAC}">
                  <c15:fullRef>
                    <c15:sqref>'Figure 8'!$A$39:$A$60</c15:sqref>
                  </c15:fullRef>
                </c:ext>
              </c:extLst>
              <c:f>'Figure 8'!$A$50:$A$60</c:f>
              <c:numCache>
                <c:formatCode>General</c:formatCode>
                <c:ptCount val="11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  <c:pt idx="5">
                  <c:v>2019</c:v>
                </c:pt>
                <c:pt idx="6">
                  <c:v>2020</c:v>
                </c:pt>
                <c:pt idx="7">
                  <c:v>2021</c:v>
                </c:pt>
                <c:pt idx="8">
                  <c:v>2022</c:v>
                </c:pt>
                <c:pt idx="9">
                  <c:v>2023</c:v>
                </c:pt>
                <c:pt idx="10">
                  <c:v>2024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'Figure 8'!$N$64:$N$85</c15:sqref>
                  </c15:fullRef>
                </c:ext>
              </c:extLst>
              <c:f>'Figure 8'!$N$75:$N$85</c:f>
              <c:numCache>
                <c:formatCode>#,##0.0</c:formatCode>
                <c:ptCount val="11"/>
                <c:pt idx="0">
                  <c:v>4.5</c:v>
                </c:pt>
                <c:pt idx="1">
                  <c:v>69.5</c:v>
                </c:pt>
                <c:pt idx="2">
                  <c:v>69.5</c:v>
                </c:pt>
                <c:pt idx="3">
                  <c:v>69.5</c:v>
                </c:pt>
                <c:pt idx="4">
                  <c:v>75.5</c:v>
                </c:pt>
                <c:pt idx="5">
                  <c:v>80.099999999999994</c:v>
                </c:pt>
                <c:pt idx="6">
                  <c:v>92.899999999999991</c:v>
                </c:pt>
                <c:pt idx="7">
                  <c:v>403.7</c:v>
                </c:pt>
                <c:pt idx="8">
                  <c:v>678</c:v>
                </c:pt>
                <c:pt idx="9">
                  <c:v>911.6</c:v>
                </c:pt>
                <c:pt idx="10">
                  <c:v>1961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FA0-4172-BAFA-0983D984C6B5}"/>
            </c:ext>
          </c:extLst>
        </c:ser>
        <c:ser>
          <c:idx val="2"/>
          <c:order val="2"/>
          <c:tx>
            <c:strRef>
              <c:f>'Figure 8'!$A$87</c:f>
              <c:strCache>
                <c:ptCount val="1"/>
                <c:pt idx="0">
                  <c:v>DC Tightly Coupled</c:v>
                </c:pt>
              </c:strCache>
            </c:strRef>
          </c:tx>
          <c:spPr>
            <a:ln w="28575" cap="rnd">
              <a:solidFill>
                <a:schemeClr val="accent5">
                  <a:lumMod val="75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extLst>
                <c:ext xmlns:c15="http://schemas.microsoft.com/office/drawing/2012/chart" uri="{02D57815-91ED-43cb-92C2-25804820EDAC}">
                  <c15:fullRef>
                    <c15:sqref>'Figure 8'!$A$39:$A$60</c15:sqref>
                  </c15:fullRef>
                </c:ext>
              </c:extLst>
              <c:f>'Figure 8'!$A$50:$A$60</c:f>
              <c:numCache>
                <c:formatCode>General</c:formatCode>
                <c:ptCount val="11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  <c:pt idx="5">
                  <c:v>2019</c:v>
                </c:pt>
                <c:pt idx="6">
                  <c:v>2020</c:v>
                </c:pt>
                <c:pt idx="7">
                  <c:v>2021</c:v>
                </c:pt>
                <c:pt idx="8">
                  <c:v>2022</c:v>
                </c:pt>
                <c:pt idx="9">
                  <c:v>2023</c:v>
                </c:pt>
                <c:pt idx="10">
                  <c:v>2024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'Figure 8'!$N$89:$N$110</c15:sqref>
                  </c15:fullRef>
                </c:ext>
              </c:extLst>
              <c:f>'Figure 8'!$N$100:$N$110</c:f>
              <c:numCache>
                <c:formatCode>#,##0.0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24</c:v>
                </c:pt>
                <c:pt idx="5">
                  <c:v>52.3</c:v>
                </c:pt>
                <c:pt idx="6">
                  <c:v>72</c:v>
                </c:pt>
                <c:pt idx="7">
                  <c:v>130.5</c:v>
                </c:pt>
                <c:pt idx="8">
                  <c:v>247.6</c:v>
                </c:pt>
                <c:pt idx="9">
                  <c:v>359.6</c:v>
                </c:pt>
                <c:pt idx="10">
                  <c:v>359.6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FA0-4172-BAFA-0983D984C6B5}"/>
            </c:ext>
          </c:extLst>
        </c:ser>
        <c:ser>
          <c:idx val="3"/>
          <c:order val="3"/>
          <c:tx>
            <c:strRef>
              <c:f>'Figure 8'!$A$112</c:f>
              <c:strCache>
                <c:ptCount val="1"/>
                <c:pt idx="0">
                  <c:v>Independent</c:v>
                </c:pt>
              </c:strCache>
            </c:strRef>
          </c:tx>
          <c:spPr>
            <a:ln w="28575" cap="rnd">
              <a:solidFill>
                <a:schemeClr val="accent6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extLst>
                <c:ext xmlns:c15="http://schemas.microsoft.com/office/drawing/2012/chart" uri="{02D57815-91ED-43cb-92C2-25804820EDAC}">
                  <c15:fullRef>
                    <c15:sqref>'Figure 8'!$A$39:$A$60</c15:sqref>
                  </c15:fullRef>
                </c:ext>
              </c:extLst>
              <c:f>'Figure 8'!$A$50:$A$60</c:f>
              <c:numCache>
                <c:formatCode>General</c:formatCode>
                <c:ptCount val="11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  <c:pt idx="5">
                  <c:v>2019</c:v>
                </c:pt>
                <c:pt idx="6">
                  <c:v>2020</c:v>
                </c:pt>
                <c:pt idx="7">
                  <c:v>2021</c:v>
                </c:pt>
                <c:pt idx="8">
                  <c:v>2022</c:v>
                </c:pt>
                <c:pt idx="9">
                  <c:v>2023</c:v>
                </c:pt>
                <c:pt idx="10">
                  <c:v>2024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'Figure 8'!$N$114:$N$135</c15:sqref>
                  </c15:fullRef>
                </c:ext>
              </c:extLst>
              <c:f>'Figure 8'!$N$125:$N$135</c:f>
              <c:numCache>
                <c:formatCode>#,##0.0</c:formatCode>
                <c:ptCount val="11"/>
                <c:pt idx="0">
                  <c:v>103.3</c:v>
                </c:pt>
                <c:pt idx="1">
                  <c:v>128.80000000000001</c:v>
                </c:pt>
                <c:pt idx="2">
                  <c:v>285.90000000000003</c:v>
                </c:pt>
                <c:pt idx="3">
                  <c:v>374.40000000000003</c:v>
                </c:pt>
                <c:pt idx="4">
                  <c:v>503.70000000000005</c:v>
                </c:pt>
                <c:pt idx="5">
                  <c:v>619.20000000000005</c:v>
                </c:pt>
                <c:pt idx="6">
                  <c:v>1117.2999999999997</c:v>
                </c:pt>
                <c:pt idx="7">
                  <c:v>2777.2000000000003</c:v>
                </c:pt>
                <c:pt idx="8">
                  <c:v>5611.6000000000013</c:v>
                </c:pt>
                <c:pt idx="9">
                  <c:v>9925.1000000000022</c:v>
                </c:pt>
                <c:pt idx="10">
                  <c:v>17436.399999999998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3FA0-4172-BAFA-0983D984C6B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13646223"/>
        <c:axId val="2113646703"/>
      </c:lineChart>
      <c:catAx>
        <c:axId val="21136462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113646703"/>
        <c:crosses val="autoZero"/>
        <c:auto val="1"/>
        <c:lblAlgn val="ctr"/>
        <c:lblOffset val="100"/>
        <c:noMultiLvlLbl val="0"/>
      </c:catAx>
      <c:valAx>
        <c:axId val="21136467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113646223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stacked"/>
        <c:varyColors val="0"/>
        <c:ser>
          <c:idx val="1"/>
          <c:order val="0"/>
          <c:tx>
            <c:strRef>
              <c:f>'Figure 9'!$A$34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'Figure 9'!$B$32:$E$32</c:f>
              <c:strCache>
                <c:ptCount val="4"/>
                <c:pt idx="0">
                  <c:v>AC Coupled</c:v>
                </c:pt>
                <c:pt idx="1">
                  <c:v>DC Coupled</c:v>
                </c:pt>
                <c:pt idx="2">
                  <c:v>DC Tightly Coupled</c:v>
                </c:pt>
                <c:pt idx="3">
                  <c:v>Total Capacity Paired</c:v>
                </c:pt>
              </c:strCache>
            </c:strRef>
          </c:cat>
          <c:val>
            <c:numRef>
              <c:f>'Figure 9'!$B$34:$E$34</c:f>
              <c:numCache>
                <c:formatCode>#,##0.0</c:formatCode>
                <c:ptCount val="4"/>
                <c:pt idx="0">
                  <c:v>5965.1</c:v>
                </c:pt>
                <c:pt idx="1">
                  <c:v>1561.1</c:v>
                </c:pt>
                <c:pt idx="2">
                  <c:v>354.59999999999997</c:v>
                </c:pt>
                <c:pt idx="3">
                  <c:v>7880.8000000000011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24C-4393-AB94-E674E2E72044}"/>
            </c:ext>
          </c:extLst>
        </c:ser>
        <c:ser>
          <c:idx val="7"/>
          <c:order val="1"/>
          <c:tx>
            <c:strRef>
              <c:f>'Figure 9'!$A$40</c:f>
              <c:strCache>
                <c:ptCount val="1"/>
                <c:pt idx="0">
                  <c:v>Multiple</c:v>
                </c:pt>
              </c:strCache>
            </c:strRef>
          </c:tx>
          <c:spPr>
            <a:solidFill>
              <a:schemeClr val="bg1">
                <a:lumMod val="75000"/>
              </a:schemeClr>
            </a:solidFill>
            <a:ln>
              <a:noFill/>
            </a:ln>
            <a:effectLst/>
          </c:spPr>
          <c:invertIfNegative val="0"/>
          <c:cat>
            <c:strRef>
              <c:f>'Figure 9'!$B$32:$E$32</c:f>
              <c:strCache>
                <c:ptCount val="4"/>
                <c:pt idx="0">
                  <c:v>AC Coupled</c:v>
                </c:pt>
                <c:pt idx="1">
                  <c:v>DC Coupled</c:v>
                </c:pt>
                <c:pt idx="2">
                  <c:v>DC Tightly Coupled</c:v>
                </c:pt>
                <c:pt idx="3">
                  <c:v>Total Capacity Paired</c:v>
                </c:pt>
              </c:strCache>
            </c:strRef>
          </c:cat>
          <c:val>
            <c:numRef>
              <c:f>'Figure 9'!$B$40:$E$40</c:f>
              <c:numCache>
                <c:formatCode>#,##0.0</c:formatCode>
                <c:ptCount val="4"/>
                <c:pt idx="0">
                  <c:v>278</c:v>
                </c:pt>
                <c:pt idx="1">
                  <c:v>0</c:v>
                </c:pt>
                <c:pt idx="2">
                  <c:v>0</c:v>
                </c:pt>
                <c:pt idx="3">
                  <c:v>278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E24C-4393-AB94-E674E2E72044}"/>
            </c:ext>
          </c:extLst>
        </c:ser>
        <c:ser>
          <c:idx val="0"/>
          <c:order val="2"/>
          <c:tx>
            <c:strRef>
              <c:f>'Figure 9'!$A$33</c:f>
              <c:strCache>
                <c:ptCount val="1"/>
                <c:pt idx="0">
                  <c:v>Battery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'Figure 9'!$B$32:$E$32</c:f>
              <c:strCache>
                <c:ptCount val="4"/>
                <c:pt idx="0">
                  <c:v>AC Coupled</c:v>
                </c:pt>
                <c:pt idx="1">
                  <c:v>DC Coupled</c:v>
                </c:pt>
                <c:pt idx="2">
                  <c:v>DC Tightly Coupled</c:v>
                </c:pt>
                <c:pt idx="3">
                  <c:v>Total Capacity Paired</c:v>
                </c:pt>
              </c:strCache>
            </c:strRef>
          </c:cat>
          <c:val>
            <c:numRef>
              <c:f>'Figure 9'!$B$33:$E$33</c:f>
              <c:numCache>
                <c:formatCode>#,##0.0</c:formatCode>
                <c:ptCount val="4"/>
                <c:pt idx="0">
                  <c:v>164.39999999999998</c:v>
                </c:pt>
                <c:pt idx="1">
                  <c:v>54.4</c:v>
                </c:pt>
                <c:pt idx="2">
                  <c:v>5</c:v>
                </c:pt>
                <c:pt idx="3">
                  <c:v>223.79999999999998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24C-4393-AB94-E674E2E72044}"/>
            </c:ext>
          </c:extLst>
        </c:ser>
        <c:ser>
          <c:idx val="6"/>
          <c:order val="4"/>
          <c:tx>
            <c:strRef>
              <c:f>'Figure 9'!$A$39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'Figure 9'!$B$32:$E$32</c:f>
              <c:strCache>
                <c:ptCount val="4"/>
                <c:pt idx="0">
                  <c:v>AC Coupled</c:v>
                </c:pt>
                <c:pt idx="1">
                  <c:v>DC Coupled</c:v>
                </c:pt>
                <c:pt idx="2">
                  <c:v>DC Tightly Coupled</c:v>
                </c:pt>
                <c:pt idx="3">
                  <c:v>Total Capacity Paired</c:v>
                </c:pt>
              </c:strCache>
            </c:strRef>
          </c:cat>
          <c:val>
            <c:numRef>
              <c:f>'Figure 9'!$B$39:$E$39</c:f>
              <c:numCache>
                <c:formatCode>#,##0.0</c:formatCode>
                <c:ptCount val="4"/>
                <c:pt idx="0">
                  <c:v>56.599999999999994</c:v>
                </c:pt>
                <c:pt idx="1">
                  <c:v>56.2</c:v>
                </c:pt>
                <c:pt idx="2">
                  <c:v>0</c:v>
                </c:pt>
                <c:pt idx="3">
                  <c:v>112.8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E24C-4393-AB94-E674E2E72044}"/>
            </c:ext>
          </c:extLst>
        </c:ser>
        <c:ser>
          <c:idx val="2"/>
          <c:order val="5"/>
          <c:tx>
            <c:strRef>
              <c:f>'Figure 9'!$A$35</c:f>
              <c:strCache>
                <c:ptCount val="1"/>
                <c:pt idx="0">
                  <c:v>Steam/Gas turbine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'Figure 9'!$B$32:$E$32</c:f>
              <c:strCache>
                <c:ptCount val="4"/>
                <c:pt idx="0">
                  <c:v>AC Coupled</c:v>
                </c:pt>
                <c:pt idx="1">
                  <c:v>DC Coupled</c:v>
                </c:pt>
                <c:pt idx="2">
                  <c:v>DC Tightly Coupled</c:v>
                </c:pt>
                <c:pt idx="3">
                  <c:v>Total Capacity Paired</c:v>
                </c:pt>
              </c:strCache>
            </c:strRef>
          </c:cat>
          <c:val>
            <c:numRef>
              <c:f>'Figure 9'!$B$35:$E$35</c:f>
              <c:numCache>
                <c:formatCode>#,##0.0</c:formatCode>
                <c:ptCount val="4"/>
                <c:pt idx="0">
                  <c:v>36</c:v>
                </c:pt>
                <c:pt idx="1">
                  <c:v>0</c:v>
                </c:pt>
                <c:pt idx="2">
                  <c:v>0</c:v>
                </c:pt>
                <c:pt idx="3">
                  <c:v>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24C-4393-AB94-E674E2E72044}"/>
            </c:ext>
          </c:extLst>
        </c:ser>
        <c:ser>
          <c:idx val="5"/>
          <c:order val="7"/>
          <c:tx>
            <c:strRef>
              <c:f>'Figure 9'!$A$38</c:f>
              <c:strCache>
                <c:ptCount val="1"/>
                <c:pt idx="0">
                  <c:v>Hydro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'Figure 9'!$B$32:$E$32</c:f>
              <c:strCache>
                <c:ptCount val="4"/>
                <c:pt idx="0">
                  <c:v>AC Coupled</c:v>
                </c:pt>
                <c:pt idx="1">
                  <c:v>DC Coupled</c:v>
                </c:pt>
                <c:pt idx="2">
                  <c:v>DC Tightly Coupled</c:v>
                </c:pt>
                <c:pt idx="3">
                  <c:v>Total Capacity Paired</c:v>
                </c:pt>
              </c:strCache>
            </c:strRef>
          </c:cat>
          <c:val>
            <c:numRef>
              <c:f>'Figure 9'!$B$38:$E$38</c:f>
              <c:numCache>
                <c:formatCode>#,##0.0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E24C-4393-AB94-E674E2E7204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100"/>
        <c:axId val="666748479"/>
        <c:axId val="666748959"/>
        <c:extLst>
          <c:ext xmlns:c15="http://schemas.microsoft.com/office/drawing/2012/chart" uri="{02D57815-91ED-43cb-92C2-25804820EDAC}">
            <c15:filteredBarSeries>
              <c15:ser>
                <c:idx val="3"/>
                <c:order val="3"/>
                <c:tx>
                  <c:strRef>
                    <c:extLst>
                      <c:ext uri="{02D57815-91ED-43cb-92C2-25804820EDAC}">
                        <c15:formulaRef>
                          <c15:sqref>'Figure 9'!$A$36</c15:sqref>
                        </c15:formulaRef>
                      </c:ext>
                    </c:extLst>
                    <c:strCache>
                      <c:ptCount val="1"/>
                      <c:pt idx="0">
                        <c:v>Gas turbine</c:v>
                      </c:pt>
                    </c:strCache>
                  </c:strRef>
                </c:tx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'Figure 9'!$B$32:$E$32</c15:sqref>
                        </c15:formulaRef>
                      </c:ext>
                    </c:extLst>
                    <c:strCache>
                      <c:ptCount val="4"/>
                      <c:pt idx="0">
                        <c:v>AC Coupled</c:v>
                      </c:pt>
                      <c:pt idx="1">
                        <c:v>DC Coupled</c:v>
                      </c:pt>
                      <c:pt idx="2">
                        <c:v>DC Tightly Coupled</c:v>
                      </c:pt>
                      <c:pt idx="3">
                        <c:v>Total Capacity Paired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'Figure 9'!$B$36:$E$36</c15:sqref>
                        </c15:formulaRef>
                      </c:ext>
                    </c:extLst>
                    <c:numCache>
                      <c:formatCode>#,##0.0</c:formatCode>
                      <c:ptCount val="4"/>
                      <c:pt idx="0">
                        <c:v>36</c:v>
                      </c:pt>
                      <c:pt idx="1">
                        <c:v>0</c:v>
                      </c:pt>
                      <c:pt idx="2">
                        <c:v>0</c:v>
                      </c:pt>
                      <c:pt idx="3">
                        <c:v>36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3-E24C-4393-AB94-E674E2E72044}"/>
                  </c:ext>
                </c:extLst>
              </c15:ser>
            </c15:filteredBarSeries>
            <c15:filteredBarSeries>
              <c15:ser>
                <c:idx val="4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'Figure 9'!$A$37</c15:sqref>
                        </c15:formulaRef>
                      </c:ext>
                    </c:extLst>
                    <c:strCache>
                      <c:ptCount val="1"/>
                      <c:pt idx="0">
                        <c:v>Steam turbine</c:v>
                      </c:pt>
                    </c:strCache>
                  </c:strRef>
                </c:tx>
                <c:spPr>
                  <a:solidFill>
                    <a:schemeClr val="accent5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'Figure 9'!$B$32:$E$32</c15:sqref>
                        </c15:formulaRef>
                      </c:ext>
                    </c:extLst>
                    <c:strCache>
                      <c:ptCount val="4"/>
                      <c:pt idx="0">
                        <c:v>AC Coupled</c:v>
                      </c:pt>
                      <c:pt idx="1">
                        <c:v>DC Coupled</c:v>
                      </c:pt>
                      <c:pt idx="2">
                        <c:v>DC Tightly Coupled</c:v>
                      </c:pt>
                      <c:pt idx="3">
                        <c:v>Total Capacity Paired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'Figure 9'!$B$37:$E$37</c15:sqref>
                        </c15:formulaRef>
                      </c:ext>
                    </c:extLst>
                    <c:numCache>
                      <c:formatCode>#,##0.0</c:formatCode>
                      <c:ptCount val="4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  <c:pt idx="3">
                        <c:v>0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E24C-4393-AB94-E674E2E72044}"/>
                  </c:ext>
                </c:extLst>
              </c15:ser>
            </c15:filteredBarSeries>
          </c:ext>
        </c:extLst>
      </c:barChart>
      <c:barChart>
        <c:barDir val="col"/>
        <c:grouping val="stacked"/>
        <c:varyColors val="0"/>
        <c:ser>
          <c:idx val="8"/>
          <c:order val="8"/>
          <c:tx>
            <c:strRef>
              <c:f>'Figure 9'!$A$41</c:f>
              <c:strCache>
                <c:ptCount val="1"/>
                <c:pt idx="0">
                  <c:v>Total battery power capacity</c:v>
                </c:pt>
              </c:strCache>
            </c:strRef>
          </c:tx>
          <c:spPr>
            <a:noFill/>
            <a:ln>
              <a:solidFill>
                <a:sysClr val="windowText" lastClr="000000"/>
              </a:solidFill>
            </a:ln>
            <a:effectLst/>
          </c:spPr>
          <c:invertIfNegative val="0"/>
          <c:dLbls>
            <c:dLbl>
              <c:idx val="0"/>
              <c:layout>
                <c:manualLayout>
                  <c:x val="-6.1303366496265205E-6"/>
                  <c:y val="-0.23637912864901875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E24C-4393-AB94-E674E2E72044}"/>
                </c:ext>
              </c:extLst>
            </c:dLbl>
            <c:dLbl>
              <c:idx val="1"/>
              <c:layout>
                <c:manualLayout>
                  <c:x val="-5.0976079569551762E-17"/>
                  <c:y val="-8.32076236455510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E24C-4393-AB94-E674E2E72044}"/>
                </c:ext>
              </c:extLst>
            </c:dLbl>
            <c:dLbl>
              <c:idx val="2"/>
              <c:layout>
                <c:manualLayout>
                  <c:x val="-2.7744152151453613E-3"/>
                  <c:y val="-4.226871909424173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E24C-4393-AB94-E674E2E72044}"/>
                </c:ext>
              </c:extLst>
            </c:dLbl>
            <c:dLbl>
              <c:idx val="3"/>
              <c:layout>
                <c:manualLayout>
                  <c:x val="0"/>
                  <c:y val="-0.2965875539302667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68C2-4FBE-A3F7-FEA9E0705A69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'Figure 9'!$B$32:$E$32</c:f>
              <c:strCache>
                <c:ptCount val="4"/>
                <c:pt idx="0">
                  <c:v>AC Coupled</c:v>
                </c:pt>
                <c:pt idx="1">
                  <c:v>DC Coupled</c:v>
                </c:pt>
                <c:pt idx="2">
                  <c:v>DC Tightly Coupled</c:v>
                </c:pt>
                <c:pt idx="3">
                  <c:v>Total Capacity Paired</c:v>
                </c:pt>
              </c:strCache>
            </c:strRef>
          </c:cat>
          <c:val>
            <c:numRef>
              <c:f>'Figure 9'!$B$41:$E$41</c:f>
              <c:numCache>
                <c:formatCode>#,##0.0</c:formatCode>
                <c:ptCount val="4"/>
                <c:pt idx="0">
                  <c:v>7506.5000000000018</c:v>
                </c:pt>
                <c:pt idx="1">
                  <c:v>1961</c:v>
                </c:pt>
                <c:pt idx="2">
                  <c:v>359.59999999999997</c:v>
                </c:pt>
                <c:pt idx="3">
                  <c:v>9827.1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E24C-4393-AB94-E674E2E7204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100"/>
        <c:axId val="338445887"/>
        <c:axId val="679624863"/>
      </c:barChart>
      <c:catAx>
        <c:axId val="6667484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748959"/>
        <c:crosses val="autoZero"/>
        <c:auto val="1"/>
        <c:lblAlgn val="ctr"/>
        <c:lblOffset val="100"/>
        <c:noMultiLvlLbl val="0"/>
      </c:catAx>
      <c:valAx>
        <c:axId val="666748959"/>
        <c:scaling>
          <c:orientation val="minMax"/>
          <c:max val="15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748479"/>
        <c:crosses val="autoZero"/>
        <c:crossBetween val="between"/>
        <c:majorUnit val="2500"/>
      </c:valAx>
      <c:valAx>
        <c:axId val="679624863"/>
        <c:scaling>
          <c:orientation val="minMax"/>
          <c:max val="10000"/>
        </c:scaling>
        <c:delete val="1"/>
        <c:axPos val="r"/>
        <c:numFmt formatCode="#,##0.0" sourceLinked="1"/>
        <c:majorTickMark val="out"/>
        <c:minorTickMark val="none"/>
        <c:tickLblPos val="nextTo"/>
        <c:crossAx val="338445887"/>
        <c:crosses val="max"/>
        <c:crossBetween val="between"/>
      </c:valAx>
      <c:catAx>
        <c:axId val="338445887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679624863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stacked"/>
        <c:varyColors val="0"/>
        <c:ser>
          <c:idx val="1"/>
          <c:order val="0"/>
          <c:tx>
            <c:strRef>
              <c:f>'Figure 9'!$A$48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'Figure 9'!$B$32:$E$32</c:f>
              <c:strCache>
                <c:ptCount val="4"/>
                <c:pt idx="0">
                  <c:v>AC Coupled</c:v>
                </c:pt>
                <c:pt idx="1">
                  <c:v>DC Coupled</c:v>
                </c:pt>
                <c:pt idx="2">
                  <c:v>DC Tightly Coupled</c:v>
                </c:pt>
                <c:pt idx="3">
                  <c:v>Total Capacity Paired</c:v>
                </c:pt>
              </c:strCache>
            </c:strRef>
          </c:cat>
          <c:val>
            <c:numRef>
              <c:f>'Figure 9'!$B$48:$E$48</c:f>
              <c:numCache>
                <c:formatCode>#,##0.0</c:formatCode>
                <c:ptCount val="4"/>
                <c:pt idx="0">
                  <c:v>18601.599999999988</c:v>
                </c:pt>
                <c:pt idx="1">
                  <c:v>4063.900000000001</c:v>
                </c:pt>
                <c:pt idx="2">
                  <c:v>1323.3</c:v>
                </c:pt>
                <c:pt idx="3">
                  <c:v>23988.799999999988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299-4B4C-8C59-91C23BD23D49}"/>
            </c:ext>
          </c:extLst>
        </c:ser>
        <c:ser>
          <c:idx val="7"/>
          <c:order val="1"/>
          <c:tx>
            <c:strRef>
              <c:f>'Figure 9'!$A$54</c:f>
              <c:strCache>
                <c:ptCount val="1"/>
                <c:pt idx="0">
                  <c:v>Multiple</c:v>
                </c:pt>
              </c:strCache>
            </c:strRef>
          </c:tx>
          <c:spPr>
            <a:solidFill>
              <a:schemeClr val="bg1">
                <a:lumMod val="75000"/>
              </a:schemeClr>
            </a:solidFill>
            <a:ln>
              <a:noFill/>
            </a:ln>
            <a:effectLst/>
          </c:spPr>
          <c:invertIfNegative val="0"/>
          <c:cat>
            <c:strRef>
              <c:f>'Figure 9'!$B$32:$E$32</c:f>
              <c:strCache>
                <c:ptCount val="4"/>
                <c:pt idx="0">
                  <c:v>AC Coupled</c:v>
                </c:pt>
                <c:pt idx="1">
                  <c:v>DC Coupled</c:v>
                </c:pt>
                <c:pt idx="2">
                  <c:v>DC Tightly Coupled</c:v>
                </c:pt>
                <c:pt idx="3">
                  <c:v>Total Capacity Paired</c:v>
                </c:pt>
              </c:strCache>
            </c:strRef>
          </c:cat>
          <c:val>
            <c:numRef>
              <c:f>'Figure 9'!$B$54:$E$54</c:f>
              <c:numCache>
                <c:formatCode>#,##0.0</c:formatCode>
                <c:ptCount val="4"/>
                <c:pt idx="0">
                  <c:v>151.6</c:v>
                </c:pt>
                <c:pt idx="1">
                  <c:v>0</c:v>
                </c:pt>
                <c:pt idx="2">
                  <c:v>0</c:v>
                </c:pt>
                <c:pt idx="3">
                  <c:v>151.6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D299-4B4C-8C59-91C23BD23D49}"/>
            </c:ext>
          </c:extLst>
        </c:ser>
        <c:ser>
          <c:idx val="0"/>
          <c:order val="2"/>
          <c:tx>
            <c:strRef>
              <c:f>'Figure 9'!$A$47</c:f>
              <c:strCache>
                <c:ptCount val="1"/>
                <c:pt idx="0">
                  <c:v>Battery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'Figure 9'!$B$32:$E$32</c:f>
              <c:strCache>
                <c:ptCount val="4"/>
                <c:pt idx="0">
                  <c:v>AC Coupled</c:v>
                </c:pt>
                <c:pt idx="1">
                  <c:v>DC Coupled</c:v>
                </c:pt>
                <c:pt idx="2">
                  <c:v>DC Tightly Coupled</c:v>
                </c:pt>
                <c:pt idx="3">
                  <c:v>Total Capacity Paired</c:v>
                </c:pt>
              </c:strCache>
            </c:strRef>
          </c:cat>
          <c:val>
            <c:numRef>
              <c:f>'Figure 9'!$B$47:$E$47</c:f>
              <c:numCache>
                <c:formatCode>#,##0.0</c:formatCode>
                <c:ptCount val="4"/>
                <c:pt idx="0">
                  <c:v>402.29999999999995</c:v>
                </c:pt>
                <c:pt idx="1">
                  <c:v>215.6</c:v>
                </c:pt>
                <c:pt idx="2">
                  <c:v>3.8</c:v>
                </c:pt>
                <c:pt idx="3">
                  <c:v>621.69999999999993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299-4B4C-8C59-91C23BD23D49}"/>
            </c:ext>
          </c:extLst>
        </c:ser>
        <c:ser>
          <c:idx val="6"/>
          <c:order val="3"/>
          <c:tx>
            <c:strRef>
              <c:f>'Figure 9'!$A$53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'Figure 9'!$B$32:$E$32</c:f>
              <c:strCache>
                <c:ptCount val="4"/>
                <c:pt idx="0">
                  <c:v>AC Coupled</c:v>
                </c:pt>
                <c:pt idx="1">
                  <c:v>DC Coupled</c:v>
                </c:pt>
                <c:pt idx="2">
                  <c:v>DC Tightly Coupled</c:v>
                </c:pt>
                <c:pt idx="3">
                  <c:v>Total Capacity Paired</c:v>
                </c:pt>
              </c:strCache>
            </c:strRef>
          </c:cat>
          <c:val>
            <c:numRef>
              <c:f>'Figure 9'!$B$53:$E$53</c:f>
              <c:numCache>
                <c:formatCode>#,##0.0</c:formatCode>
                <c:ptCount val="4"/>
                <c:pt idx="0">
                  <c:v>34.199999999999996</c:v>
                </c:pt>
                <c:pt idx="1">
                  <c:v>32.5</c:v>
                </c:pt>
                <c:pt idx="2">
                  <c:v>0</c:v>
                </c:pt>
                <c:pt idx="3">
                  <c:v>66.699999999999989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D299-4B4C-8C59-91C23BD23D49}"/>
            </c:ext>
          </c:extLst>
        </c:ser>
        <c:ser>
          <c:idx val="2"/>
          <c:order val="4"/>
          <c:tx>
            <c:strRef>
              <c:f>'Figure 9'!$A$49</c:f>
              <c:strCache>
                <c:ptCount val="1"/>
                <c:pt idx="0">
                  <c:v>Steam/Gas turbine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'Figure 9'!$B$32:$E$32</c:f>
              <c:strCache>
                <c:ptCount val="4"/>
                <c:pt idx="0">
                  <c:v>AC Coupled</c:v>
                </c:pt>
                <c:pt idx="1">
                  <c:v>DC Coupled</c:v>
                </c:pt>
                <c:pt idx="2">
                  <c:v>DC Tightly Coupled</c:v>
                </c:pt>
                <c:pt idx="3">
                  <c:v>Total Capacity Paired</c:v>
                </c:pt>
              </c:strCache>
            </c:strRef>
          </c:cat>
          <c:val>
            <c:numRef>
              <c:f>'Figure 9'!$B$49:$E$49</c:f>
              <c:numCache>
                <c:formatCode>#,##0.0</c:formatCode>
                <c:ptCount val="4"/>
                <c:pt idx="0">
                  <c:v>25</c:v>
                </c:pt>
                <c:pt idx="1">
                  <c:v>0</c:v>
                </c:pt>
                <c:pt idx="2">
                  <c:v>0</c:v>
                </c:pt>
                <c:pt idx="3">
                  <c:v>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299-4B4C-8C59-91C23BD23D49}"/>
            </c:ext>
          </c:extLst>
        </c:ser>
        <c:ser>
          <c:idx val="5"/>
          <c:order val="7"/>
          <c:tx>
            <c:strRef>
              <c:f>'Figure 9'!$A$52</c:f>
              <c:strCache>
                <c:ptCount val="1"/>
                <c:pt idx="0">
                  <c:v>Hydro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'Figure 9'!$B$32:$E$32</c:f>
              <c:strCache>
                <c:ptCount val="4"/>
                <c:pt idx="0">
                  <c:v>AC Coupled</c:v>
                </c:pt>
                <c:pt idx="1">
                  <c:v>DC Coupled</c:v>
                </c:pt>
                <c:pt idx="2">
                  <c:v>DC Tightly Coupled</c:v>
                </c:pt>
                <c:pt idx="3">
                  <c:v>Total Capacity Paired</c:v>
                </c:pt>
              </c:strCache>
            </c:strRef>
          </c:cat>
          <c:val>
            <c:numRef>
              <c:f>'Figure 9'!$B$52:$E$52</c:f>
              <c:numCache>
                <c:formatCode>#,##0.0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D299-4B4C-8C59-91C23BD23D4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100"/>
        <c:axId val="666748479"/>
        <c:axId val="666748959"/>
        <c:extLst>
          <c:ext xmlns:c15="http://schemas.microsoft.com/office/drawing/2012/chart" uri="{02D57815-91ED-43cb-92C2-25804820EDAC}">
            <c15:filteredBarSeries>
              <c15:ser>
                <c:idx val="3"/>
                <c:order val="5"/>
                <c:tx>
                  <c:strRef>
                    <c:extLst>
                      <c:ext uri="{02D57815-91ED-43cb-92C2-25804820EDAC}">
                        <c15:formulaRef>
                          <c15:sqref>'Figure 9'!$A$50</c15:sqref>
                        </c15:formulaRef>
                      </c:ext>
                    </c:extLst>
                    <c:strCache>
                      <c:ptCount val="1"/>
                      <c:pt idx="0">
                        <c:v>Gas turbine</c:v>
                      </c:pt>
                    </c:strCache>
                  </c:strRef>
                </c:tx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'Figure 9'!$B$32:$E$32</c15:sqref>
                        </c15:formulaRef>
                      </c:ext>
                    </c:extLst>
                    <c:strCache>
                      <c:ptCount val="4"/>
                      <c:pt idx="0">
                        <c:v>AC Coupled</c:v>
                      </c:pt>
                      <c:pt idx="1">
                        <c:v>DC Coupled</c:v>
                      </c:pt>
                      <c:pt idx="2">
                        <c:v>DC Tightly Coupled</c:v>
                      </c:pt>
                      <c:pt idx="3">
                        <c:v>Total Capacity Paired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'Figure 9'!$B$50:$E$50</c15:sqref>
                        </c15:formulaRef>
                      </c:ext>
                    </c:extLst>
                    <c:numCache>
                      <c:formatCode>#,##0.0</c:formatCode>
                      <c:ptCount val="4"/>
                      <c:pt idx="0">
                        <c:v>25</c:v>
                      </c:pt>
                      <c:pt idx="1">
                        <c:v>0</c:v>
                      </c:pt>
                      <c:pt idx="2">
                        <c:v>0</c:v>
                      </c:pt>
                      <c:pt idx="3">
                        <c:v>25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B-D299-4B4C-8C59-91C23BD23D49}"/>
                  </c:ext>
                </c:extLst>
              </c15:ser>
            </c15:filteredBarSeries>
            <c15:filteredBarSeries>
              <c15:ser>
                <c:idx val="4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'Figure 9'!$A$51</c15:sqref>
                        </c15:formulaRef>
                      </c:ext>
                    </c:extLst>
                    <c:strCache>
                      <c:ptCount val="1"/>
                      <c:pt idx="0">
                        <c:v>Steam turbine</c:v>
                      </c:pt>
                    </c:strCache>
                  </c:strRef>
                </c:tx>
                <c:spPr>
                  <a:solidFill>
                    <a:schemeClr val="accent5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'Figure 9'!$B$32:$E$32</c15:sqref>
                        </c15:formulaRef>
                      </c:ext>
                    </c:extLst>
                    <c:strCache>
                      <c:ptCount val="4"/>
                      <c:pt idx="0">
                        <c:v>AC Coupled</c:v>
                      </c:pt>
                      <c:pt idx="1">
                        <c:v>DC Coupled</c:v>
                      </c:pt>
                      <c:pt idx="2">
                        <c:v>DC Tightly Coupled</c:v>
                      </c:pt>
                      <c:pt idx="3">
                        <c:v>Total Capacity Paired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'Figure 9'!$B$51:$E$51</c15:sqref>
                        </c15:formulaRef>
                      </c:ext>
                    </c:extLst>
                    <c:numCache>
                      <c:formatCode>#,##0.0</c:formatCode>
                      <c:ptCount val="4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  <c:pt idx="3">
                        <c:v>0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C-D299-4B4C-8C59-91C23BD23D49}"/>
                  </c:ext>
                </c:extLst>
              </c15:ser>
            </c15:filteredBarSeries>
          </c:ext>
        </c:extLst>
      </c:barChart>
      <c:barChart>
        <c:barDir val="col"/>
        <c:grouping val="stacked"/>
        <c:varyColors val="0"/>
        <c:ser>
          <c:idx val="8"/>
          <c:order val="8"/>
          <c:tx>
            <c:strRef>
              <c:f>'Figure 9'!$A$55</c:f>
              <c:strCache>
                <c:ptCount val="1"/>
                <c:pt idx="0">
                  <c:v>Total battery power capacity</c:v>
                </c:pt>
              </c:strCache>
            </c:strRef>
          </c:tx>
          <c:spPr>
            <a:noFill/>
            <a:ln>
              <a:solidFill>
                <a:sysClr val="windowText" lastClr="000000"/>
              </a:solidFill>
            </a:ln>
            <a:effectLst/>
          </c:spPr>
          <c:invertIfNegative val="0"/>
          <c:dLbls>
            <c:dLbl>
              <c:idx val="0"/>
              <c:layout>
                <c:manualLayout>
                  <c:x val="-2.563992752760881E-17"/>
                  <c:y val="-0.33352825315286716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D299-4B4C-8C59-91C23BD23D49}"/>
                </c:ext>
              </c:extLst>
            </c:dLbl>
            <c:dLbl>
              <c:idx val="1"/>
              <c:layout>
                <c:manualLayout>
                  <c:x val="2.7971153151533541E-3"/>
                  <c:y val="-9.712634556001278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D299-4B4C-8C59-91C23BD23D49}"/>
                </c:ext>
              </c:extLst>
            </c:dLbl>
            <c:dLbl>
              <c:idx val="2"/>
              <c:layout>
                <c:manualLayout>
                  <c:x val="2.7971153151534053E-3"/>
                  <c:y val="-5.577147845661028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D299-4B4C-8C59-91C23BD23D49}"/>
                </c:ext>
              </c:extLst>
            </c:dLbl>
            <c:dLbl>
              <c:idx val="3"/>
              <c:layout>
                <c:manualLayout>
                  <c:x val="2.7971153151534053E-3"/>
                  <c:y val="-0.4167271507315806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57D0-47E3-B584-166187DE29B7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'Figure 9'!$B$32:$E$32</c:f>
              <c:strCache>
                <c:ptCount val="4"/>
                <c:pt idx="0">
                  <c:v>AC Coupled</c:v>
                </c:pt>
                <c:pt idx="1">
                  <c:v>DC Coupled</c:v>
                </c:pt>
                <c:pt idx="2">
                  <c:v>DC Tightly Coupled</c:v>
                </c:pt>
                <c:pt idx="3">
                  <c:v>Total Capacity Paired</c:v>
                </c:pt>
              </c:strCache>
            </c:strRef>
          </c:cat>
          <c:val>
            <c:numRef>
              <c:f>'Figure 9'!$B$55:$E$55</c:f>
              <c:numCache>
                <c:formatCode>#,##0.0</c:formatCode>
                <c:ptCount val="4"/>
                <c:pt idx="0">
                  <c:v>22748.69999999999</c:v>
                </c:pt>
                <c:pt idx="1">
                  <c:v>4964.7000000000016</c:v>
                </c:pt>
                <c:pt idx="2">
                  <c:v>1327.1000000000001</c:v>
                </c:pt>
                <c:pt idx="3">
                  <c:v>29040.499999999989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D299-4B4C-8C59-91C23BD23D4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100"/>
        <c:axId val="338445887"/>
        <c:axId val="679624863"/>
      </c:barChart>
      <c:catAx>
        <c:axId val="6667484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748959"/>
        <c:crosses val="autoZero"/>
        <c:auto val="1"/>
        <c:lblAlgn val="ctr"/>
        <c:lblOffset val="100"/>
        <c:noMultiLvlLbl val="0"/>
      </c:catAx>
      <c:valAx>
        <c:axId val="666748959"/>
        <c:scaling>
          <c:orientation val="minMax"/>
          <c:max val="30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748479"/>
        <c:crosses val="autoZero"/>
        <c:crossBetween val="between"/>
        <c:majorUnit val="5000"/>
      </c:valAx>
      <c:valAx>
        <c:axId val="679624863"/>
        <c:scaling>
          <c:orientation val="minMax"/>
          <c:max val="25000"/>
        </c:scaling>
        <c:delete val="1"/>
        <c:axPos val="r"/>
        <c:numFmt formatCode="#,##0.0" sourceLinked="1"/>
        <c:majorTickMark val="out"/>
        <c:minorTickMark val="none"/>
        <c:tickLblPos val="nextTo"/>
        <c:crossAx val="338445887"/>
        <c:crosses val="max"/>
        <c:crossBetween val="between"/>
      </c:valAx>
      <c:catAx>
        <c:axId val="338445887"/>
        <c:scaling>
          <c:orientation val="minMax"/>
        </c:scaling>
        <c:delete val="1"/>
        <c:axPos val="t"/>
        <c:numFmt formatCode="General" sourceLinked="1"/>
        <c:majorTickMark val="out"/>
        <c:minorTickMark val="none"/>
        <c:tickLblPos val="nextTo"/>
        <c:crossAx val="679624863"/>
        <c:crosses val="max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/>
      <c:barChart>
        <c:barDir val="col"/>
        <c:grouping val="stacked"/>
        <c:varyColors val="0"/>
        <c:ser>
          <c:idx val="1"/>
          <c:order val="1"/>
          <c:tx>
            <c:strRef>
              <c:f>'Figure 10'!$I$41</c:f>
              <c:strCache>
                <c:ptCount val="1"/>
                <c:pt idx="0">
                  <c:v>1</c:v>
                </c:pt>
              </c:strCache>
            </c:strRef>
          </c:tx>
          <c:spPr>
            <a:noFill/>
            <a:ln>
              <a:noFill/>
            </a:ln>
            <a:effectLst/>
          </c:spPr>
          <c:invertIfNegative val="0"/>
          <c:cat>
            <c:multiLvlStrRef>
              <c:f>'Figure 10'!$A$34:$B$37</c:f>
              <c:multiLvlStrCache>
                <c:ptCount val="4"/>
                <c:lvl>
                  <c:pt idx="0">
                    <c:v>short-</c:v>
                  </c:pt>
                  <c:pt idx="1">
                    <c:v>medium-</c:v>
                  </c:pt>
                  <c:pt idx="2">
                    <c:v>long-</c:v>
                  </c:pt>
                  <c:pt idx="3">
                    <c:v>all</c:v>
                  </c:pt>
                </c:lvl>
                <c:lvl>
                  <c:pt idx="0">
                    <c:v>duration</c:v>
                  </c:pt>
                  <c:pt idx="3">
                    <c:v> </c:v>
                  </c:pt>
                </c:lvl>
              </c:multiLvlStrCache>
            </c:multiLvlStrRef>
          </c:cat>
          <c:val>
            <c:numRef>
              <c:f>'Figure 10'!$I$42:$I$45</c:f>
              <c:numCache>
                <c:formatCode>#,##0.00</c:formatCode>
                <c:ptCount val="4"/>
                <c:pt idx="0">
                  <c:v>541.61616161616155</c:v>
                </c:pt>
                <c:pt idx="1">
                  <c:v>372.2861111111111</c:v>
                </c:pt>
                <c:pt idx="2">
                  <c:v>356.21855828220862</c:v>
                </c:pt>
                <c:pt idx="3">
                  <c:v>424.70137918994413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634-4C9C-BF5A-7F21547F799E}"/>
            </c:ext>
          </c:extLst>
        </c:ser>
        <c:ser>
          <c:idx val="2"/>
          <c:order val="2"/>
          <c:tx>
            <c:strRef>
              <c:f>'Figure 10'!$J$41</c:f>
              <c:strCache>
                <c:ptCount val="1"/>
                <c:pt idx="0">
                  <c:v>2</c:v>
                </c:pt>
              </c:strCache>
            </c:strRef>
          </c:tx>
          <c:spPr>
            <a:noFill/>
            <a:ln>
              <a:solidFill>
                <a:sysClr val="windowText" lastClr="000000"/>
              </a:solidFill>
            </a:ln>
            <a:effectLst/>
          </c:spPr>
          <c:invertIfNegative val="0"/>
          <c:cat>
            <c:multiLvlStrRef>
              <c:f>'Figure 10'!$A$34:$B$37</c:f>
              <c:multiLvlStrCache>
                <c:ptCount val="4"/>
                <c:lvl>
                  <c:pt idx="0">
                    <c:v>short-</c:v>
                  </c:pt>
                  <c:pt idx="1">
                    <c:v>medium-</c:v>
                  </c:pt>
                  <c:pt idx="2">
                    <c:v>long-</c:v>
                  </c:pt>
                  <c:pt idx="3">
                    <c:v>all</c:v>
                  </c:pt>
                </c:lvl>
                <c:lvl>
                  <c:pt idx="0">
                    <c:v>duration</c:v>
                  </c:pt>
                  <c:pt idx="3">
                    <c:v> </c:v>
                  </c:pt>
                </c:lvl>
              </c:multiLvlStrCache>
            </c:multiLvlStrRef>
          </c:cat>
          <c:val>
            <c:numRef>
              <c:f>'Figure 10'!$J$42:$J$45</c:f>
              <c:numCache>
                <c:formatCode>#,##0.00</c:formatCode>
                <c:ptCount val="4"/>
                <c:pt idx="0">
                  <c:v>562.38383838383845</c:v>
                </c:pt>
                <c:pt idx="1">
                  <c:v>145.40722222222229</c:v>
                </c:pt>
                <c:pt idx="2">
                  <c:v>177.91959961252826</c:v>
                </c:pt>
                <c:pt idx="3">
                  <c:v>192.51473802617312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634-4C9C-BF5A-7F21547F799E}"/>
            </c:ext>
          </c:extLst>
        </c:ser>
        <c:ser>
          <c:idx val="4"/>
          <c:order val="3"/>
          <c:tx>
            <c:strRef>
              <c:f>'Figure 10'!$K$41</c:f>
              <c:strCache>
                <c:ptCount val="1"/>
                <c:pt idx="0">
                  <c:v>3</c:v>
                </c:pt>
              </c:strCache>
            </c:strRef>
          </c:tx>
          <c:spPr>
            <a:noFill/>
            <a:ln>
              <a:solidFill>
                <a:sysClr val="windowText" lastClr="000000"/>
              </a:solidFill>
            </a:ln>
            <a:effectLst/>
          </c:spPr>
          <c:invertIfNegative val="0"/>
          <c:cat>
            <c:multiLvlStrRef>
              <c:f>'Figure 10'!$A$34:$B$37</c:f>
              <c:multiLvlStrCache>
                <c:ptCount val="4"/>
                <c:lvl>
                  <c:pt idx="0">
                    <c:v>short-</c:v>
                  </c:pt>
                  <c:pt idx="1">
                    <c:v>medium-</c:v>
                  </c:pt>
                  <c:pt idx="2">
                    <c:v>long-</c:v>
                  </c:pt>
                  <c:pt idx="3">
                    <c:v>all</c:v>
                  </c:pt>
                </c:lvl>
                <c:lvl>
                  <c:pt idx="0">
                    <c:v>duration</c:v>
                  </c:pt>
                  <c:pt idx="3">
                    <c:v> </c:v>
                  </c:pt>
                </c:lvl>
              </c:multiLvlStrCache>
            </c:multiLvlStrRef>
          </c:cat>
          <c:val>
            <c:numRef>
              <c:f>'Figure 10'!$K$42:$K$45</c:f>
              <c:numCache>
                <c:formatCode>#,##0.00</c:formatCode>
                <c:ptCount val="4"/>
                <c:pt idx="0">
                  <c:v>937.88571428571436</c:v>
                </c:pt>
                <c:pt idx="1">
                  <c:v>278.60666666666657</c:v>
                </c:pt>
                <c:pt idx="2">
                  <c:v>230.87458140880733</c:v>
                </c:pt>
                <c:pt idx="3">
                  <c:v>544.75756699440899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616-4186-8F13-1CCDB589E42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973318448"/>
        <c:axId val="1973325520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v>0</c:v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multiLvlStrRef>
                    <c:extLst>
                      <c:ext uri="{02D57815-91ED-43cb-92C2-25804820EDAC}">
                        <c15:formulaRef>
                          <c15:sqref>'Figure 10'!$A$34:$B$37</c15:sqref>
                        </c15:formulaRef>
                      </c:ext>
                    </c:extLst>
                    <c:multiLvlStrCache>
                      <c:ptCount val="4"/>
                      <c:lvl>
                        <c:pt idx="0">
                          <c:v>short-</c:v>
                        </c:pt>
                        <c:pt idx="1">
                          <c:v>medium-</c:v>
                        </c:pt>
                        <c:pt idx="2">
                          <c:v>long-</c:v>
                        </c:pt>
                        <c:pt idx="3">
                          <c:v>all</c:v>
                        </c:pt>
                      </c:lvl>
                      <c:lvl>
                        <c:pt idx="0">
                          <c:v>duration</c:v>
                        </c:pt>
                        <c:pt idx="3">
                          <c:v> </c:v>
                        </c:pt>
                      </c:lvl>
                    </c:multiLvlStrCache>
                  </c:multiLvlStrRef>
                </c:cat>
                <c:val>
                  <c:numLit>
                    <c:formatCode>General</c:formatCode>
                    <c:ptCount val="4"/>
                    <c:pt idx="0">
                      <c:v>633.16468253968242</c:v>
                    </c:pt>
                    <c:pt idx="1">
                      <c:v>586.16666666666674</c:v>
                    </c:pt>
                    <c:pt idx="2">
                      <c:v>784.71346153846162</c:v>
                    </c:pt>
                    <c:pt idx="3">
                      <c:v>868.45833333333326</c:v>
                    </c:pt>
                  </c:numLit>
                </c:val>
                <c:extLst>
                  <c:ext xmlns:c16="http://schemas.microsoft.com/office/drawing/2014/chart" uri="{C3380CC4-5D6E-409C-BE32-E72D297353CC}">
                    <c16:uniqueId val="{00000000-2634-4C9C-BF5A-7F21547F799E}"/>
                  </c:ext>
                </c:extLst>
              </c15:ser>
            </c15:filteredBarSeries>
          </c:ext>
        </c:extLst>
      </c:barChart>
      <c:lineChart>
        <c:grouping val="standard"/>
        <c:varyColors val="0"/>
        <c:ser>
          <c:idx val="3"/>
          <c:order val="4"/>
          <c:tx>
            <c:v>AVG</c:v>
          </c:tx>
          <c:spPr>
            <a:ln w="28575" cap="rnd">
              <a:noFill/>
              <a:round/>
            </a:ln>
            <a:effectLst/>
          </c:spPr>
          <c:marker>
            <c:symbol val="dash"/>
            <c:size val="14"/>
            <c:spPr>
              <a:solidFill>
                <a:srgbClr val="FFC702">
                  <a:alpha val="74902"/>
                </a:srgbClr>
              </a:solidFill>
              <a:ln w="0">
                <a:solidFill>
                  <a:schemeClr val="accent4">
                    <a:alpha val="50000"/>
                  </a:schemeClr>
                </a:solidFill>
              </a:ln>
              <a:effectLst/>
            </c:spPr>
          </c:marker>
          <c:cat>
            <c:multiLvlStrRef>
              <c:f>'Figure 10'!$A$42:$B$45</c:f>
              <c:multiLvlStrCache>
                <c:ptCount val="4"/>
                <c:lvl>
                  <c:pt idx="0">
                    <c:v>short-</c:v>
                  </c:pt>
                  <c:pt idx="1">
                    <c:v>medium-</c:v>
                  </c:pt>
                  <c:pt idx="2">
                    <c:v>long-</c:v>
                  </c:pt>
                  <c:pt idx="3">
                    <c:v>all</c:v>
                  </c:pt>
                </c:lvl>
                <c:lvl>
                  <c:pt idx="0">
                    <c:v>duration</c:v>
                  </c:pt>
                </c:lvl>
              </c:multiLvlStrCache>
            </c:multiLvlStrRef>
          </c:cat>
          <c:val>
            <c:numRef>
              <c:f>'Figure 10'!$C$42:$C$45</c:f>
              <c:numCache>
                <c:formatCode>#,##0.00</c:formatCode>
                <c:ptCount val="4"/>
                <c:pt idx="0">
                  <c:v>1440.1248314994186</c:v>
                </c:pt>
                <c:pt idx="1">
                  <c:v>415.47161088702967</c:v>
                </c:pt>
                <c:pt idx="2">
                  <c:v>594.72372858491838</c:v>
                </c:pt>
                <c:pt idx="3">
                  <c:v>513.44410648850453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634-4C9C-BF5A-7F21547F79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73318448"/>
        <c:axId val="1973325520"/>
      </c:lineChart>
      <c:catAx>
        <c:axId val="197331844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ysClr val="windowText" lastClr="000000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973325520"/>
        <c:crosses val="autoZero"/>
        <c:auto val="1"/>
        <c:lblAlgn val="ctr"/>
        <c:lblOffset val="100"/>
        <c:noMultiLvlLbl val="0"/>
      </c:catAx>
      <c:valAx>
        <c:axId val="1973325520"/>
        <c:scaling>
          <c:orientation val="minMax"/>
          <c:max val="4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&quot;$&quot;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97331844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/>
      <c:barChart>
        <c:barDir val="col"/>
        <c:grouping val="stacked"/>
        <c:varyColors val="0"/>
        <c:ser>
          <c:idx val="1"/>
          <c:order val="1"/>
          <c:tx>
            <c:strRef>
              <c:f>'Figure 10'!$I$33</c:f>
              <c:strCache>
                <c:ptCount val="1"/>
                <c:pt idx="0">
                  <c:v>1</c:v>
                </c:pt>
              </c:strCache>
            </c:strRef>
          </c:tx>
          <c:spPr>
            <a:noFill/>
            <a:ln>
              <a:noFill/>
            </a:ln>
            <a:effectLst/>
          </c:spPr>
          <c:invertIfNegative val="0"/>
          <c:cat>
            <c:multiLvlStrRef>
              <c:f>'Figure 10'!$A$34:$B$37</c:f>
              <c:multiLvlStrCache>
                <c:ptCount val="4"/>
                <c:lvl>
                  <c:pt idx="0">
                    <c:v>short-</c:v>
                  </c:pt>
                  <c:pt idx="1">
                    <c:v>medium-</c:v>
                  </c:pt>
                  <c:pt idx="2">
                    <c:v>long-</c:v>
                  </c:pt>
                  <c:pt idx="3">
                    <c:v>all</c:v>
                  </c:pt>
                </c:lvl>
                <c:lvl>
                  <c:pt idx="0">
                    <c:v>duration</c:v>
                  </c:pt>
                  <c:pt idx="3">
                    <c:v> </c:v>
                  </c:pt>
                </c:lvl>
              </c:multiLvlStrCache>
            </c:multiLvlStrRef>
          </c:cat>
          <c:val>
            <c:numRef>
              <c:f>'Figure 10'!$I$34:$I$37</c:f>
              <c:numCache>
                <c:formatCode>#,##0.00</c:formatCode>
                <c:ptCount val="4"/>
                <c:pt idx="0">
                  <c:v>540</c:v>
                </c:pt>
                <c:pt idx="1">
                  <c:v>941.125</c:v>
                </c:pt>
                <c:pt idx="2">
                  <c:v>1888.575</c:v>
                </c:pt>
                <c:pt idx="3">
                  <c:v>815.60083333333296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634-4C9C-BF5A-7F21547F799E}"/>
            </c:ext>
          </c:extLst>
        </c:ser>
        <c:ser>
          <c:idx val="2"/>
          <c:order val="2"/>
          <c:tx>
            <c:strRef>
              <c:f>'Figure 10'!$J$33</c:f>
              <c:strCache>
                <c:ptCount val="1"/>
                <c:pt idx="0">
                  <c:v>2</c:v>
                </c:pt>
              </c:strCache>
            </c:strRef>
          </c:tx>
          <c:spPr>
            <a:noFill/>
            <a:ln>
              <a:solidFill>
                <a:sysClr val="windowText" lastClr="000000"/>
              </a:solidFill>
            </a:ln>
            <a:effectLst/>
          </c:spPr>
          <c:invertIfNegative val="0"/>
          <c:cat>
            <c:multiLvlStrRef>
              <c:f>'Figure 10'!$A$34:$B$37</c:f>
              <c:multiLvlStrCache>
                <c:ptCount val="4"/>
                <c:lvl>
                  <c:pt idx="0">
                    <c:v>short-</c:v>
                  </c:pt>
                  <c:pt idx="1">
                    <c:v>medium-</c:v>
                  </c:pt>
                  <c:pt idx="2">
                    <c:v>long-</c:v>
                  </c:pt>
                  <c:pt idx="3">
                    <c:v>all</c:v>
                  </c:pt>
                </c:lvl>
                <c:lvl>
                  <c:pt idx="0">
                    <c:v>duration</c:v>
                  </c:pt>
                  <c:pt idx="3">
                    <c:v> </c:v>
                  </c:pt>
                </c:lvl>
              </c:multiLvlStrCache>
            </c:multiLvlStrRef>
          </c:cat>
          <c:val>
            <c:numRef>
              <c:f>'Figure 10'!$J$34:$J$37</c:f>
              <c:numCache>
                <c:formatCode>#,##0.00</c:formatCode>
                <c:ptCount val="4"/>
                <c:pt idx="0">
                  <c:v>485</c:v>
                </c:pt>
                <c:pt idx="1">
                  <c:v>444.875</c:v>
                </c:pt>
                <c:pt idx="2">
                  <c:v>1022.0249999999999</c:v>
                </c:pt>
                <c:pt idx="3">
                  <c:v>482.92837719298257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634-4C9C-BF5A-7F21547F799E}"/>
            </c:ext>
          </c:extLst>
        </c:ser>
        <c:ser>
          <c:idx val="4"/>
          <c:order val="3"/>
          <c:tx>
            <c:strRef>
              <c:f>'Figure 10'!$K$33</c:f>
              <c:strCache>
                <c:ptCount val="1"/>
                <c:pt idx="0">
                  <c:v>3</c:v>
                </c:pt>
              </c:strCache>
            </c:strRef>
          </c:tx>
          <c:spPr>
            <a:noFill/>
            <a:ln>
              <a:solidFill>
                <a:sysClr val="windowText" lastClr="000000"/>
              </a:solidFill>
            </a:ln>
            <a:effectLst/>
          </c:spPr>
          <c:invertIfNegative val="0"/>
          <c:cat>
            <c:multiLvlStrRef>
              <c:f>'Figure 10'!$A$34:$B$37</c:f>
              <c:multiLvlStrCache>
                <c:ptCount val="4"/>
                <c:lvl>
                  <c:pt idx="0">
                    <c:v>short-</c:v>
                  </c:pt>
                  <c:pt idx="1">
                    <c:v>medium-</c:v>
                  </c:pt>
                  <c:pt idx="2">
                    <c:v>long-</c:v>
                  </c:pt>
                  <c:pt idx="3">
                    <c:v>all</c:v>
                  </c:pt>
                </c:lvl>
                <c:lvl>
                  <c:pt idx="0">
                    <c:v>duration</c:v>
                  </c:pt>
                  <c:pt idx="3">
                    <c:v> </c:v>
                  </c:pt>
                </c:lvl>
              </c:multiLvlStrCache>
            </c:multiLvlStrRef>
          </c:cat>
          <c:val>
            <c:numRef>
              <c:f>'Figure 10'!$K$34:$K$37</c:f>
              <c:numCache>
                <c:formatCode>#,##0.00</c:formatCode>
                <c:ptCount val="4"/>
                <c:pt idx="0">
                  <c:v>530</c:v>
                </c:pt>
                <c:pt idx="1">
                  <c:v>627.36363636363626</c:v>
                </c:pt>
                <c:pt idx="2">
                  <c:v>2360.417857142857</c:v>
                </c:pt>
                <c:pt idx="3">
                  <c:v>760.82078947368404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190-4392-9B91-33B9E5BD83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973326064"/>
        <c:axId val="1973341840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v>0</c:v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multiLvlStrRef>
                    <c:extLst>
                      <c:ext uri="{02D57815-91ED-43cb-92C2-25804820EDAC}">
                        <c15:formulaRef>
                          <c15:sqref>'Figure 10'!$A$34:$B$37</c15:sqref>
                        </c15:formulaRef>
                      </c:ext>
                    </c:extLst>
                    <c:multiLvlStrCache>
                      <c:ptCount val="4"/>
                      <c:lvl>
                        <c:pt idx="0">
                          <c:v>short-</c:v>
                        </c:pt>
                        <c:pt idx="1">
                          <c:v>medium-</c:v>
                        </c:pt>
                        <c:pt idx="2">
                          <c:v>long-</c:v>
                        </c:pt>
                        <c:pt idx="3">
                          <c:v>all</c:v>
                        </c:pt>
                      </c:lvl>
                      <c:lvl>
                        <c:pt idx="0">
                          <c:v>duration</c:v>
                        </c:pt>
                        <c:pt idx="3">
                          <c:v> </c:v>
                        </c:pt>
                      </c:lvl>
                    </c:multiLvlStrCache>
                  </c:multiLvlStrRef>
                </c:cat>
                <c:val>
                  <c:numLit>
                    <c:formatCode>General</c:formatCode>
                    <c:ptCount val="4"/>
                    <c:pt idx="0">
                      <c:v>633.16468253968242</c:v>
                    </c:pt>
                    <c:pt idx="1">
                      <c:v>586.16666666666674</c:v>
                    </c:pt>
                    <c:pt idx="2">
                      <c:v>784.71346153846162</c:v>
                    </c:pt>
                    <c:pt idx="3">
                      <c:v>868.45833333333326</c:v>
                    </c:pt>
                  </c:numLit>
                </c:val>
                <c:extLst>
                  <c:ext xmlns:c16="http://schemas.microsoft.com/office/drawing/2014/chart" uri="{C3380CC4-5D6E-409C-BE32-E72D297353CC}">
                    <c16:uniqueId val="{00000000-2634-4C9C-BF5A-7F21547F799E}"/>
                  </c:ext>
                </c:extLst>
              </c15:ser>
            </c15:filteredBarSeries>
          </c:ext>
        </c:extLst>
      </c:barChart>
      <c:lineChart>
        <c:grouping val="standard"/>
        <c:varyColors val="0"/>
        <c:ser>
          <c:idx val="3"/>
          <c:order val="4"/>
          <c:tx>
            <c:v>AVG</c:v>
          </c:tx>
          <c:spPr>
            <a:ln w="28575" cap="rnd">
              <a:noFill/>
              <a:round/>
            </a:ln>
            <a:effectLst/>
          </c:spPr>
          <c:marker>
            <c:symbol val="dash"/>
            <c:size val="14"/>
            <c:spPr>
              <a:solidFill>
                <a:srgbClr val="FFC702">
                  <a:alpha val="74902"/>
                </a:srgbClr>
              </a:solidFill>
              <a:ln w="0">
                <a:solidFill>
                  <a:schemeClr val="accent4">
                    <a:alpha val="50000"/>
                  </a:schemeClr>
                </a:solidFill>
              </a:ln>
              <a:effectLst/>
            </c:spPr>
          </c:marker>
          <c:cat>
            <c:strLit>
              <c:ptCount val="4"/>
              <c:pt idx="0">
                <c:v>duration short-</c:v>
              </c:pt>
              <c:pt idx="1">
                <c:v>duration medium-</c:v>
              </c:pt>
              <c:pt idx="2">
                <c:v>duration long-</c:v>
              </c:pt>
              <c:pt idx="3">
                <c:v>  all</c:v>
              </c:pt>
            </c:strLit>
          </c:cat>
          <c:val>
            <c:numRef>
              <c:f>'Figure 10'!$C$34:$C$37</c:f>
              <c:numCache>
                <c:formatCode>#,##0.00</c:formatCode>
                <c:ptCount val="4"/>
                <c:pt idx="0">
                  <c:v>1232.0917795360053</c:v>
                </c:pt>
                <c:pt idx="1">
                  <c:v>1343.5602665110393</c:v>
                </c:pt>
                <c:pt idx="2">
                  <c:v>3079.5522492316281</c:v>
                </c:pt>
                <c:pt idx="3">
                  <c:v>1399.7229801769736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634-4C9C-BF5A-7F21547F79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73326064"/>
        <c:axId val="1973341840"/>
      </c:lineChart>
      <c:catAx>
        <c:axId val="197332606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ysClr val="windowText" lastClr="000000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973341840"/>
        <c:crosses val="autoZero"/>
        <c:auto val="1"/>
        <c:lblAlgn val="ctr"/>
        <c:lblOffset val="100"/>
        <c:noMultiLvlLbl val="0"/>
      </c:catAx>
      <c:valAx>
        <c:axId val="197334184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&quot;$&quot;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97332606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'Figure 11'!$G$44</c:f>
              <c:strCache>
                <c:ptCount val="1"/>
                <c:pt idx="0">
                  <c:v>1</c:v>
                </c:pt>
              </c:strCache>
            </c:strRef>
          </c:tx>
          <c:spPr>
            <a:noFill/>
            <a:ln>
              <a:noFill/>
            </a:ln>
            <a:effectLst/>
          </c:spPr>
          <c:invertIfNegative val="0"/>
          <c:cat>
            <c:numRef>
              <c:f>'Figure 11'!$A$32:$A$40</c:f>
              <c:numCache>
                <c:formatCode>General</c:formatCode>
                <c:ptCount val="9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</c:numCache>
            </c:numRef>
          </c:cat>
          <c:val>
            <c:numRef>
              <c:f>'Figure 11'!$G$45:$G$53</c:f>
              <c:numCache>
                <c:formatCode>#,##0.00</c:formatCode>
                <c:ptCount val="9"/>
                <c:pt idx="0">
                  <c:v>866.4545454545455</c:v>
                </c:pt>
                <c:pt idx="1">
                  <c:v>1067.8846153846152</c:v>
                </c:pt>
                <c:pt idx="2">
                  <c:v>816</c:v>
                </c:pt>
                <c:pt idx="3">
                  <c:v>939.83333333333326</c:v>
                </c:pt>
                <c:pt idx="4">
                  <c:v>1104</c:v>
                </c:pt>
                <c:pt idx="5">
                  <c:v>680.75757575757575</c:v>
                </c:pt>
                <c:pt idx="6">
                  <c:v>928.25</c:v>
                </c:pt>
                <c:pt idx="7">
                  <c:v>663.92970297029706</c:v>
                </c:pt>
                <c:pt idx="8">
                  <c:v>794.35245901639337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36F-4A5A-A6F5-671702E1DC98}"/>
            </c:ext>
          </c:extLst>
        </c:ser>
        <c:ser>
          <c:idx val="1"/>
          <c:order val="1"/>
          <c:tx>
            <c:strRef>
              <c:f>'Figure 11'!$H$44</c:f>
              <c:strCache>
                <c:ptCount val="1"/>
                <c:pt idx="0">
                  <c:v>2</c:v>
                </c:pt>
              </c:strCache>
            </c:strRef>
          </c:tx>
          <c:spPr>
            <a:noFill/>
            <a:ln>
              <a:solidFill>
                <a:sysClr val="windowText" lastClr="000000"/>
              </a:solidFill>
            </a:ln>
            <a:effectLst/>
          </c:spPr>
          <c:invertIfNegative val="0"/>
          <c:cat>
            <c:numRef>
              <c:f>'Figure 11'!$A$32:$A$40</c:f>
              <c:numCache>
                <c:formatCode>General</c:formatCode>
                <c:ptCount val="9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</c:numCache>
            </c:numRef>
          </c:cat>
          <c:val>
            <c:numRef>
              <c:f>'Figure 11'!$H$45:$H$53</c:f>
              <c:numCache>
                <c:formatCode>#,##0.00</c:formatCode>
                <c:ptCount val="9"/>
                <c:pt idx="0">
                  <c:v>135.79292929292922</c:v>
                </c:pt>
                <c:pt idx="1">
                  <c:v>168.49038461538476</c:v>
                </c:pt>
                <c:pt idx="2">
                  <c:v>341.41666666666674</c:v>
                </c:pt>
                <c:pt idx="3">
                  <c:v>421.61666666666679</c:v>
                </c:pt>
                <c:pt idx="4">
                  <c:v>756</c:v>
                </c:pt>
                <c:pt idx="5">
                  <c:v>492.57575757575751</c:v>
                </c:pt>
                <c:pt idx="6">
                  <c:v>631.92307692307691</c:v>
                </c:pt>
                <c:pt idx="7">
                  <c:v>548.67029702970285</c:v>
                </c:pt>
                <c:pt idx="8">
                  <c:v>438.00360158966714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36F-4A5A-A6F5-671702E1DC98}"/>
            </c:ext>
          </c:extLst>
        </c:ser>
        <c:ser>
          <c:idx val="2"/>
          <c:order val="2"/>
          <c:tx>
            <c:strRef>
              <c:f>'Figure 11'!$I$44</c:f>
              <c:strCache>
                <c:ptCount val="1"/>
                <c:pt idx="0">
                  <c:v>3</c:v>
                </c:pt>
              </c:strCache>
            </c:strRef>
          </c:tx>
          <c:spPr>
            <a:noFill/>
            <a:ln>
              <a:solidFill>
                <a:sysClr val="windowText" lastClr="000000"/>
              </a:solidFill>
            </a:ln>
            <a:effectLst/>
          </c:spPr>
          <c:invertIfNegative val="0"/>
          <c:cat>
            <c:numRef>
              <c:f>'Figure 11'!$A$32:$A$40</c:f>
              <c:numCache>
                <c:formatCode>General</c:formatCode>
                <c:ptCount val="9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</c:numCache>
            </c:numRef>
          </c:cat>
          <c:val>
            <c:numRef>
              <c:f>'Figure 11'!$I$45:$I$53</c:f>
              <c:numCache>
                <c:formatCode>#,##0.00</c:formatCode>
                <c:ptCount val="9"/>
                <c:pt idx="0">
                  <c:v>270.37752525252529</c:v>
                </c:pt>
                <c:pt idx="1">
                  <c:v>1115.8916666666669</c:v>
                </c:pt>
                <c:pt idx="2">
                  <c:v>1249.3333333333333</c:v>
                </c:pt>
                <c:pt idx="3">
                  <c:v>538.17499999999995</c:v>
                </c:pt>
                <c:pt idx="4">
                  <c:v>483.81632653061206</c:v>
                </c:pt>
                <c:pt idx="5">
                  <c:v>517.43333333333339</c:v>
                </c:pt>
                <c:pt idx="6">
                  <c:v>1580.7769230769229</c:v>
                </c:pt>
                <c:pt idx="7">
                  <c:v>534.41388888888901</c:v>
                </c:pt>
                <c:pt idx="8">
                  <c:v>532.37727272727284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36F-4A5A-A6F5-671702E1DC9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100"/>
        <c:axId val="1973324432"/>
        <c:axId val="1973328240"/>
      </c:barChart>
      <c:lineChart>
        <c:grouping val="stacked"/>
        <c:varyColors val="0"/>
        <c:ser>
          <c:idx val="3"/>
          <c:order val="3"/>
          <c:tx>
            <c:strRef>
              <c:f>'Figure 11'!$F$31</c:f>
              <c:strCache>
                <c:ptCount val="1"/>
                <c:pt idx="0">
                  <c:v>average cost/kW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dash"/>
            <c:size val="21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val>
            <c:numRef>
              <c:f>'Figure 11'!$F$32:$F$40</c:f>
              <c:numCache>
                <c:formatCode>#,##0.00</c:formatCode>
                <c:ptCount val="9"/>
                <c:pt idx="0">
                  <c:v>913.10778914240757</c:v>
                </c:pt>
                <c:pt idx="1">
                  <c:v>1759.9567869852565</c:v>
                </c:pt>
                <c:pt idx="2">
                  <c:v>1587.4509803921569</c:v>
                </c:pt>
                <c:pt idx="3">
                  <c:v>1299.6716269841268</c:v>
                </c:pt>
                <c:pt idx="4">
                  <c:v>1510.8040873854827</c:v>
                </c:pt>
                <c:pt idx="5">
                  <c:v>750.29805924412676</c:v>
                </c:pt>
                <c:pt idx="6">
                  <c:v>1795.5111986457446</c:v>
                </c:pt>
                <c:pt idx="7">
                  <c:v>1205.1589059868097</c:v>
                </c:pt>
                <c:pt idx="8">
                  <c:v>1361.1062056867177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36F-4A5A-A6F5-671702E1DC9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73324432"/>
        <c:axId val="1973328240"/>
      </c:lineChart>
      <c:catAx>
        <c:axId val="197332443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27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73328240"/>
        <c:crosses val="autoZero"/>
        <c:auto val="1"/>
        <c:lblAlgn val="ctr"/>
        <c:lblOffset val="100"/>
        <c:noMultiLvlLbl val="0"/>
      </c:catAx>
      <c:valAx>
        <c:axId val="197332824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&quot;$&quot;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7332443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'Figure 11'!$G$56</c:f>
              <c:strCache>
                <c:ptCount val="1"/>
                <c:pt idx="0">
                  <c:v>1</c:v>
                </c:pt>
              </c:strCache>
            </c:strRef>
          </c:tx>
          <c:spPr>
            <a:noFill/>
            <a:ln>
              <a:noFill/>
            </a:ln>
            <a:effectLst/>
          </c:spPr>
          <c:invertIfNegative val="0"/>
          <c:cat>
            <c:numRef>
              <c:f>'Figure 11'!$A$32:$A$40</c:f>
              <c:numCache>
                <c:formatCode>General</c:formatCode>
                <c:ptCount val="9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</c:numCache>
            </c:numRef>
          </c:cat>
          <c:val>
            <c:numRef>
              <c:f>'Figure 11'!$G$57:$G$65</c:f>
              <c:numCache>
                <c:formatCode>#,##0.00</c:formatCode>
                <c:ptCount val="9"/>
                <c:pt idx="0">
                  <c:v>1773.6278260869565</c:v>
                </c:pt>
                <c:pt idx="1">
                  <c:v>722.25</c:v>
                </c:pt>
                <c:pt idx="2">
                  <c:v>666.5</c:v>
                </c:pt>
                <c:pt idx="3">
                  <c:v>507.08333333333331</c:v>
                </c:pt>
                <c:pt idx="4">
                  <c:v>465</c:v>
                </c:pt>
                <c:pt idx="5">
                  <c:v>475.50505050505046</c:v>
                </c:pt>
                <c:pt idx="6" formatCode="0.00">
                  <c:v>444.01948051948051</c:v>
                </c:pt>
                <c:pt idx="7" formatCode="0.00">
                  <c:v>362.22325342465751</c:v>
                </c:pt>
                <c:pt idx="8" formatCode="0.00">
                  <c:v>376.42725598526704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71C-4B6E-BB25-A980EE860DFD}"/>
            </c:ext>
          </c:extLst>
        </c:ser>
        <c:ser>
          <c:idx val="1"/>
          <c:order val="1"/>
          <c:tx>
            <c:strRef>
              <c:f>'Figure 11'!$H$56</c:f>
              <c:strCache>
                <c:ptCount val="1"/>
                <c:pt idx="0">
                  <c:v>2</c:v>
                </c:pt>
              </c:strCache>
            </c:strRef>
          </c:tx>
          <c:spPr>
            <a:noFill/>
            <a:ln>
              <a:solidFill>
                <a:sysClr val="windowText" lastClr="000000"/>
              </a:solidFill>
            </a:ln>
            <a:effectLst/>
          </c:spPr>
          <c:invertIfNegative val="0"/>
          <c:cat>
            <c:numRef>
              <c:f>'Figure 11'!$A$32:$A$40</c:f>
              <c:numCache>
                <c:formatCode>General</c:formatCode>
                <c:ptCount val="9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</c:numCache>
            </c:numRef>
          </c:cat>
          <c:val>
            <c:numRef>
              <c:f>'Figure 11'!$H$57:$H$65</c:f>
              <c:numCache>
                <c:formatCode>#,##0.00</c:formatCode>
                <c:ptCount val="9"/>
                <c:pt idx="0">
                  <c:v>404.07217391304334</c:v>
                </c:pt>
                <c:pt idx="1">
                  <c:v>415.04423076923058</c:v>
                </c:pt>
                <c:pt idx="2">
                  <c:v>274.83333333333326</c:v>
                </c:pt>
                <c:pt idx="3">
                  <c:v>117.4404761904762</c:v>
                </c:pt>
                <c:pt idx="4">
                  <c:v>105</c:v>
                </c:pt>
                <c:pt idx="5">
                  <c:v>267.89494949494951</c:v>
                </c:pt>
                <c:pt idx="6" formatCode="0.00">
                  <c:v>193.08349987267644</c:v>
                </c:pt>
                <c:pt idx="7" formatCode="0.00">
                  <c:v>144.84745364604953</c:v>
                </c:pt>
                <c:pt idx="8" formatCode="0.00">
                  <c:v>163.57274401473296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71C-4B6E-BB25-A980EE860DFD}"/>
            </c:ext>
          </c:extLst>
        </c:ser>
        <c:ser>
          <c:idx val="2"/>
          <c:order val="2"/>
          <c:tx>
            <c:strRef>
              <c:f>'Figure 11'!$I$56</c:f>
              <c:strCache>
                <c:ptCount val="1"/>
                <c:pt idx="0">
                  <c:v>3</c:v>
                </c:pt>
              </c:strCache>
            </c:strRef>
          </c:tx>
          <c:spPr>
            <a:noFill/>
            <a:ln>
              <a:solidFill>
                <a:sysClr val="windowText" lastClr="000000"/>
              </a:solidFill>
            </a:ln>
            <a:effectLst/>
          </c:spPr>
          <c:invertIfNegative val="0"/>
          <c:cat>
            <c:numRef>
              <c:f>'Figure 11'!$A$32:$A$40</c:f>
              <c:numCache>
                <c:formatCode>General</c:formatCode>
                <c:ptCount val="9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</c:numCache>
            </c:numRef>
          </c:cat>
          <c:val>
            <c:numRef>
              <c:f>'Figure 11'!$I$57:$I$65</c:f>
              <c:numCache>
                <c:formatCode>#,##0.00</c:formatCode>
                <c:ptCount val="9"/>
                <c:pt idx="0">
                  <c:v>355.74936708860741</c:v>
                </c:pt>
                <c:pt idx="1">
                  <c:v>1758.835576923077</c:v>
                </c:pt>
                <c:pt idx="2">
                  <c:v>526.79464285714289</c:v>
                </c:pt>
                <c:pt idx="3">
                  <c:v>656.64702380952383</c:v>
                </c:pt>
                <c:pt idx="4">
                  <c:v>327.02380952380952</c:v>
                </c:pt>
                <c:pt idx="5">
                  <c:v>281.60000000000002</c:v>
                </c:pt>
                <c:pt idx="6" formatCode="0.00">
                  <c:v>698.8996862745098</c:v>
                </c:pt>
                <c:pt idx="7" formatCode="0.00">
                  <c:v>429.54929292929296</c:v>
                </c:pt>
                <c:pt idx="8" formatCode="0.00">
                  <c:v>346.9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71C-4B6E-BB25-A980EE860DF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100"/>
        <c:axId val="1973338032"/>
        <c:axId val="1973332592"/>
      </c:barChart>
      <c:lineChart>
        <c:grouping val="stacked"/>
        <c:varyColors val="0"/>
        <c:ser>
          <c:idx val="3"/>
          <c:order val="3"/>
          <c:tx>
            <c:strRef>
              <c:f>'Figure 11'!$G$31</c:f>
              <c:strCache>
                <c:ptCount val="1"/>
                <c:pt idx="0">
                  <c:v>average cost/kWh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dash"/>
            <c:size val="21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val>
            <c:numRef>
              <c:f>'Figure 11'!$G$32:$G$40</c:f>
              <c:numCache>
                <c:formatCode>#,##0.00</c:formatCode>
                <c:ptCount val="9"/>
                <c:pt idx="0">
                  <c:v>2102.463768115942</c:v>
                </c:pt>
                <c:pt idx="1">
                  <c:v>1269.9321349963316</c:v>
                </c:pt>
                <c:pt idx="2">
                  <c:v>833.92274678111585</c:v>
                </c:pt>
                <c:pt idx="3">
                  <c:v>625.18205678835591</c:v>
                </c:pt>
                <c:pt idx="4">
                  <c:v>588.9645604395605</c:v>
                </c:pt>
                <c:pt idx="5">
                  <c:v>645.12717372211489</c:v>
                </c:pt>
                <c:pt idx="6">
                  <c:v>671.28980550619542</c:v>
                </c:pt>
                <c:pt idx="7">
                  <c:v>395.78740061506164</c:v>
                </c:pt>
                <c:pt idx="8">
                  <c:v>482.59948063257065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671C-4B6E-BB25-A980EE860DF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73338032"/>
        <c:axId val="1973332592"/>
      </c:lineChart>
      <c:catAx>
        <c:axId val="197333803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27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73332592"/>
        <c:crosses val="autoZero"/>
        <c:auto val="1"/>
        <c:lblAlgn val="ctr"/>
        <c:lblOffset val="100"/>
        <c:noMultiLvlLbl val="0"/>
      </c:catAx>
      <c:valAx>
        <c:axId val="19733325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&quot;$&quot;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7333803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stacked"/>
        <c:varyColors val="0"/>
        <c:ser>
          <c:idx val="0"/>
          <c:order val="0"/>
          <c:tx>
            <c:strRef>
              <c:f>'Figure 12'!$B$32</c:f>
              <c:strCache>
                <c:ptCount val="1"/>
                <c:pt idx="0">
                  <c:v>PJM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'Figure 12'!$A$33:$A$45</c:f>
              <c:strCache>
                <c:ptCount val="13"/>
                <c:pt idx="0">
                  <c:v>Transmission and Distribution Deferral</c:v>
                </c:pt>
                <c:pt idx="1">
                  <c:v>Backup Power</c:v>
                </c:pt>
                <c:pt idx="2">
                  <c:v>Load Management</c:v>
                </c:pt>
                <c:pt idx="3">
                  <c:v>Voltage or Reactive Power Support</c:v>
                </c:pt>
                <c:pt idx="4">
                  <c:v>Ramping / Spinning Reserve</c:v>
                </c:pt>
                <c:pt idx="5">
                  <c:v>Co-Located Renewable Firming</c:v>
                </c:pt>
                <c:pt idx="6">
                  <c:v>Load Following</c:v>
                </c:pt>
                <c:pt idx="7">
                  <c:v>System Peak Shaving</c:v>
                </c:pt>
                <c:pt idx="8">
                  <c:v>Excess Wind and Solar Generation</c:v>
                </c:pt>
                <c:pt idx="9">
                  <c:v>Frequency Regulation</c:v>
                </c:pt>
                <c:pt idx="10">
                  <c:v>Arbitrage</c:v>
                </c:pt>
                <c:pt idx="12">
                  <c:v>installed capacity</c:v>
                </c:pt>
              </c:strCache>
            </c:strRef>
          </c:cat>
          <c:val>
            <c:numRef>
              <c:f>'Figure 12'!$B$33:$B$45</c:f>
              <c:numCache>
                <c:formatCode>#,##0.0</c:formatCode>
                <c:ptCount val="13"/>
                <c:pt idx="0">
                  <c:v>0</c:v>
                </c:pt>
                <c:pt idx="1">
                  <c:v>2</c:v>
                </c:pt>
                <c:pt idx="2">
                  <c:v>6</c:v>
                </c:pt>
                <c:pt idx="3">
                  <c:v>68.099999999999994</c:v>
                </c:pt>
                <c:pt idx="4">
                  <c:v>0</c:v>
                </c:pt>
                <c:pt idx="5">
                  <c:v>1.2</c:v>
                </c:pt>
                <c:pt idx="6">
                  <c:v>1.5</c:v>
                </c:pt>
                <c:pt idx="7">
                  <c:v>13</c:v>
                </c:pt>
                <c:pt idx="8">
                  <c:v>40.799999999999997</c:v>
                </c:pt>
                <c:pt idx="9">
                  <c:v>216.2</c:v>
                </c:pt>
                <c:pt idx="10">
                  <c:v>50</c:v>
                </c:pt>
                <c:pt idx="12">
                  <c:v>398.79999999999995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2B6-4C7E-A388-575EF64AFF91}"/>
            </c:ext>
          </c:extLst>
        </c:ser>
        <c:ser>
          <c:idx val="1"/>
          <c:order val="1"/>
          <c:tx>
            <c:strRef>
              <c:f>'Figure 12'!$C$32</c:f>
              <c:strCache>
                <c:ptCount val="1"/>
                <c:pt idx="0">
                  <c:v>CAISO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'Figure 12'!$A$33:$A$45</c:f>
              <c:strCache>
                <c:ptCount val="13"/>
                <c:pt idx="0">
                  <c:v>Transmission and Distribution Deferral</c:v>
                </c:pt>
                <c:pt idx="1">
                  <c:v>Backup Power</c:v>
                </c:pt>
                <c:pt idx="2">
                  <c:v>Load Management</c:v>
                </c:pt>
                <c:pt idx="3">
                  <c:v>Voltage or Reactive Power Support</c:v>
                </c:pt>
                <c:pt idx="4">
                  <c:v>Ramping / Spinning Reserve</c:v>
                </c:pt>
                <c:pt idx="5">
                  <c:v>Co-Located Renewable Firming</c:v>
                </c:pt>
                <c:pt idx="6">
                  <c:v>Load Following</c:v>
                </c:pt>
                <c:pt idx="7">
                  <c:v>System Peak Shaving</c:v>
                </c:pt>
                <c:pt idx="8">
                  <c:v>Excess Wind and Solar Generation</c:v>
                </c:pt>
                <c:pt idx="9">
                  <c:v>Frequency Regulation</c:v>
                </c:pt>
                <c:pt idx="10">
                  <c:v>Arbitrage</c:v>
                </c:pt>
                <c:pt idx="12">
                  <c:v>installed capacity</c:v>
                </c:pt>
              </c:strCache>
            </c:strRef>
          </c:cat>
          <c:val>
            <c:numRef>
              <c:f>'Figure 12'!$C$33:$C$45</c:f>
              <c:numCache>
                <c:formatCode>#,##0.0</c:formatCode>
                <c:ptCount val="13"/>
                <c:pt idx="0">
                  <c:v>7.7</c:v>
                </c:pt>
                <c:pt idx="1">
                  <c:v>5.5</c:v>
                </c:pt>
                <c:pt idx="2">
                  <c:v>672.1</c:v>
                </c:pt>
                <c:pt idx="3">
                  <c:v>160</c:v>
                </c:pt>
                <c:pt idx="4">
                  <c:v>199</c:v>
                </c:pt>
                <c:pt idx="5">
                  <c:v>360.3</c:v>
                </c:pt>
                <c:pt idx="6">
                  <c:v>6.2</c:v>
                </c:pt>
                <c:pt idx="7">
                  <c:v>1003.4000000000001</c:v>
                </c:pt>
                <c:pt idx="8">
                  <c:v>1697.9999999999998</c:v>
                </c:pt>
                <c:pt idx="9">
                  <c:v>2518.1999999999998</c:v>
                </c:pt>
                <c:pt idx="10">
                  <c:v>5040.8</c:v>
                </c:pt>
                <c:pt idx="12">
                  <c:v>11672.1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2B6-4C7E-A388-575EF64AFF91}"/>
            </c:ext>
          </c:extLst>
        </c:ser>
        <c:ser>
          <c:idx val="2"/>
          <c:order val="2"/>
          <c:tx>
            <c:strRef>
              <c:f>'Figure 12'!$D$32</c:f>
              <c:strCache>
                <c:ptCount val="1"/>
                <c:pt idx="0">
                  <c:v>ERCOT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'Figure 12'!$A$33:$A$45</c:f>
              <c:strCache>
                <c:ptCount val="13"/>
                <c:pt idx="0">
                  <c:v>Transmission and Distribution Deferral</c:v>
                </c:pt>
                <c:pt idx="1">
                  <c:v>Backup Power</c:v>
                </c:pt>
                <c:pt idx="2">
                  <c:v>Load Management</c:v>
                </c:pt>
                <c:pt idx="3">
                  <c:v>Voltage or Reactive Power Support</c:v>
                </c:pt>
                <c:pt idx="4">
                  <c:v>Ramping / Spinning Reserve</c:v>
                </c:pt>
                <c:pt idx="5">
                  <c:v>Co-Located Renewable Firming</c:v>
                </c:pt>
                <c:pt idx="6">
                  <c:v>Load Following</c:v>
                </c:pt>
                <c:pt idx="7">
                  <c:v>System Peak Shaving</c:v>
                </c:pt>
                <c:pt idx="8">
                  <c:v>Excess Wind and Solar Generation</c:v>
                </c:pt>
                <c:pt idx="9">
                  <c:v>Frequency Regulation</c:v>
                </c:pt>
                <c:pt idx="10">
                  <c:v>Arbitrage</c:v>
                </c:pt>
                <c:pt idx="12">
                  <c:v>installed capacity</c:v>
                </c:pt>
              </c:strCache>
            </c:strRef>
          </c:cat>
          <c:val>
            <c:numRef>
              <c:f>'Figure 12'!$D$33:$D$45</c:f>
              <c:numCache>
                <c:formatCode>#,##0.0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10</c:v>
                </c:pt>
                <c:pt idx="4">
                  <c:v>224.9</c:v>
                </c:pt>
                <c:pt idx="5">
                  <c:v>0</c:v>
                </c:pt>
                <c:pt idx="6">
                  <c:v>289</c:v>
                </c:pt>
                <c:pt idx="7">
                  <c:v>0</c:v>
                </c:pt>
                <c:pt idx="8">
                  <c:v>0</c:v>
                </c:pt>
                <c:pt idx="9">
                  <c:v>3466.1000000000031</c:v>
                </c:pt>
                <c:pt idx="10">
                  <c:v>4064.5000000000005</c:v>
                </c:pt>
                <c:pt idx="12">
                  <c:v>8054.5000000000009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2B6-4C7E-A388-575EF64AFF91}"/>
            </c:ext>
          </c:extLst>
        </c:ser>
        <c:ser>
          <c:idx val="3"/>
          <c:order val="3"/>
          <c:tx>
            <c:strRef>
              <c:f>'Figure 12'!$E$32</c:f>
              <c:strCache>
                <c:ptCount val="1"/>
                <c:pt idx="0">
                  <c:v>MISO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'Figure 12'!$A$33:$A$45</c:f>
              <c:strCache>
                <c:ptCount val="13"/>
                <c:pt idx="0">
                  <c:v>Transmission and Distribution Deferral</c:v>
                </c:pt>
                <c:pt idx="1">
                  <c:v>Backup Power</c:v>
                </c:pt>
                <c:pt idx="2">
                  <c:v>Load Management</c:v>
                </c:pt>
                <c:pt idx="3">
                  <c:v>Voltage or Reactive Power Support</c:v>
                </c:pt>
                <c:pt idx="4">
                  <c:v>Ramping / Spinning Reserve</c:v>
                </c:pt>
                <c:pt idx="5">
                  <c:v>Co-Located Renewable Firming</c:v>
                </c:pt>
                <c:pt idx="6">
                  <c:v>Load Following</c:v>
                </c:pt>
                <c:pt idx="7">
                  <c:v>System Peak Shaving</c:v>
                </c:pt>
                <c:pt idx="8">
                  <c:v>Excess Wind and Solar Generation</c:v>
                </c:pt>
                <c:pt idx="9">
                  <c:v>Frequency Regulation</c:v>
                </c:pt>
                <c:pt idx="10">
                  <c:v>Arbitrage</c:v>
                </c:pt>
                <c:pt idx="12">
                  <c:v>installed capacity</c:v>
                </c:pt>
              </c:strCache>
            </c:strRef>
          </c:cat>
          <c:val>
            <c:numRef>
              <c:f>'Figure 12'!$E$33:$E$45</c:f>
              <c:numCache>
                <c:formatCode>#,##0.0</c:formatCode>
                <c:ptCount val="13"/>
                <c:pt idx="0">
                  <c:v>2.5</c:v>
                </c:pt>
                <c:pt idx="1">
                  <c:v>0.3</c:v>
                </c:pt>
                <c:pt idx="2">
                  <c:v>1.3</c:v>
                </c:pt>
                <c:pt idx="3">
                  <c:v>45</c:v>
                </c:pt>
                <c:pt idx="4">
                  <c:v>0</c:v>
                </c:pt>
                <c:pt idx="5">
                  <c:v>0</c:v>
                </c:pt>
                <c:pt idx="6">
                  <c:v>0.3</c:v>
                </c:pt>
                <c:pt idx="7">
                  <c:v>22.3</c:v>
                </c:pt>
                <c:pt idx="8">
                  <c:v>11.3</c:v>
                </c:pt>
                <c:pt idx="9">
                  <c:v>40</c:v>
                </c:pt>
                <c:pt idx="10">
                  <c:v>18.7</c:v>
                </c:pt>
                <c:pt idx="12">
                  <c:v>141.70000000000002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72B6-4C7E-A388-575EF64AFF91}"/>
            </c:ext>
          </c:extLst>
        </c:ser>
        <c:ser>
          <c:idx val="4"/>
          <c:order val="4"/>
          <c:tx>
            <c:strRef>
              <c:f>'Figure 12'!$F$32</c:f>
              <c:strCache>
                <c:ptCount val="1"/>
                <c:pt idx="0">
                  <c:v>NYISO</c:v>
                </c:pt>
              </c:strCache>
            </c:strRef>
          </c:tx>
          <c:spPr>
            <a:solidFill>
              <a:schemeClr val="accent5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f>'Figure 12'!$A$33:$A$45</c:f>
              <c:strCache>
                <c:ptCount val="13"/>
                <c:pt idx="0">
                  <c:v>Transmission and Distribution Deferral</c:v>
                </c:pt>
                <c:pt idx="1">
                  <c:v>Backup Power</c:v>
                </c:pt>
                <c:pt idx="2">
                  <c:v>Load Management</c:v>
                </c:pt>
                <c:pt idx="3">
                  <c:v>Voltage or Reactive Power Support</c:v>
                </c:pt>
                <c:pt idx="4">
                  <c:v>Ramping / Spinning Reserve</c:v>
                </c:pt>
                <c:pt idx="5">
                  <c:v>Co-Located Renewable Firming</c:v>
                </c:pt>
                <c:pt idx="6">
                  <c:v>Load Following</c:v>
                </c:pt>
                <c:pt idx="7">
                  <c:v>System Peak Shaving</c:v>
                </c:pt>
                <c:pt idx="8">
                  <c:v>Excess Wind and Solar Generation</c:v>
                </c:pt>
                <c:pt idx="9">
                  <c:v>Frequency Regulation</c:v>
                </c:pt>
                <c:pt idx="10">
                  <c:v>Arbitrage</c:v>
                </c:pt>
                <c:pt idx="12">
                  <c:v>installed capacity</c:v>
                </c:pt>
              </c:strCache>
            </c:strRef>
          </c:cat>
          <c:val>
            <c:numRef>
              <c:f>'Figure 12'!$F$33:$F$45</c:f>
              <c:numCache>
                <c:formatCode>#,##0.0</c:formatCode>
                <c:ptCount val="13"/>
                <c:pt idx="0">
                  <c:v>3</c:v>
                </c:pt>
                <c:pt idx="1">
                  <c:v>0</c:v>
                </c:pt>
                <c:pt idx="2">
                  <c:v>15</c:v>
                </c:pt>
                <c:pt idx="3">
                  <c:v>24.7</c:v>
                </c:pt>
                <c:pt idx="4">
                  <c:v>20</c:v>
                </c:pt>
                <c:pt idx="5">
                  <c:v>10</c:v>
                </c:pt>
                <c:pt idx="6">
                  <c:v>0</c:v>
                </c:pt>
                <c:pt idx="7">
                  <c:v>34.5</c:v>
                </c:pt>
                <c:pt idx="8">
                  <c:v>66.3</c:v>
                </c:pt>
                <c:pt idx="9">
                  <c:v>47</c:v>
                </c:pt>
                <c:pt idx="10">
                  <c:v>0</c:v>
                </c:pt>
                <c:pt idx="12">
                  <c:v>220.49999999999997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72B6-4C7E-A388-575EF64AFF91}"/>
            </c:ext>
          </c:extLst>
        </c:ser>
        <c:ser>
          <c:idx val="5"/>
          <c:order val="5"/>
          <c:tx>
            <c:strRef>
              <c:f>'Figure 12'!$G$32</c:f>
              <c:strCache>
                <c:ptCount val="1"/>
                <c:pt idx="0">
                  <c:v>ISO-NE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'Figure 12'!$A$33:$A$45</c:f>
              <c:strCache>
                <c:ptCount val="13"/>
                <c:pt idx="0">
                  <c:v>Transmission and Distribution Deferral</c:v>
                </c:pt>
                <c:pt idx="1">
                  <c:v>Backup Power</c:v>
                </c:pt>
                <c:pt idx="2">
                  <c:v>Load Management</c:v>
                </c:pt>
                <c:pt idx="3">
                  <c:v>Voltage or Reactive Power Support</c:v>
                </c:pt>
                <c:pt idx="4">
                  <c:v>Ramping / Spinning Reserve</c:v>
                </c:pt>
                <c:pt idx="5">
                  <c:v>Co-Located Renewable Firming</c:v>
                </c:pt>
                <c:pt idx="6">
                  <c:v>Load Following</c:v>
                </c:pt>
                <c:pt idx="7">
                  <c:v>System Peak Shaving</c:v>
                </c:pt>
                <c:pt idx="8">
                  <c:v>Excess Wind and Solar Generation</c:v>
                </c:pt>
                <c:pt idx="9">
                  <c:v>Frequency Regulation</c:v>
                </c:pt>
                <c:pt idx="10">
                  <c:v>Arbitrage</c:v>
                </c:pt>
                <c:pt idx="12">
                  <c:v>installed capacity</c:v>
                </c:pt>
              </c:strCache>
            </c:strRef>
          </c:cat>
          <c:val>
            <c:numRef>
              <c:f>'Figure 12'!$G$33:$G$45</c:f>
              <c:numCache>
                <c:formatCode>#,##0.0</c:formatCode>
                <c:ptCount val="13"/>
                <c:pt idx="0">
                  <c:v>8</c:v>
                </c:pt>
                <c:pt idx="1">
                  <c:v>31</c:v>
                </c:pt>
                <c:pt idx="2">
                  <c:v>17.399999999999999</c:v>
                </c:pt>
                <c:pt idx="3">
                  <c:v>0</c:v>
                </c:pt>
                <c:pt idx="4">
                  <c:v>0</c:v>
                </c:pt>
                <c:pt idx="5">
                  <c:v>4.8999999999999995</c:v>
                </c:pt>
                <c:pt idx="6">
                  <c:v>2</c:v>
                </c:pt>
                <c:pt idx="7">
                  <c:v>72.8</c:v>
                </c:pt>
                <c:pt idx="8">
                  <c:v>170.79999999999998</c:v>
                </c:pt>
                <c:pt idx="9">
                  <c:v>33.700000000000003</c:v>
                </c:pt>
                <c:pt idx="10">
                  <c:v>68.399999999999991</c:v>
                </c:pt>
                <c:pt idx="12">
                  <c:v>408.99999999999994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72B6-4C7E-A388-575EF64AFF91}"/>
            </c:ext>
          </c:extLst>
        </c:ser>
        <c:ser>
          <c:idx val="6"/>
          <c:order val="6"/>
          <c:tx>
            <c:strRef>
              <c:f>'Figure 12'!$H$32</c:f>
              <c:strCache>
                <c:ptCount val="1"/>
                <c:pt idx="0">
                  <c:v>AK/HI</c:v>
                </c:pt>
              </c:strCache>
            </c:strRef>
          </c:tx>
          <c:spPr>
            <a:solidFill>
              <a:schemeClr val="tx2"/>
            </a:solidFill>
            <a:ln>
              <a:noFill/>
            </a:ln>
            <a:effectLst/>
          </c:spPr>
          <c:invertIfNegative val="0"/>
          <c:cat>
            <c:strRef>
              <c:f>'Figure 12'!$A$33:$A$45</c:f>
              <c:strCache>
                <c:ptCount val="13"/>
                <c:pt idx="0">
                  <c:v>Transmission and Distribution Deferral</c:v>
                </c:pt>
                <c:pt idx="1">
                  <c:v>Backup Power</c:v>
                </c:pt>
                <c:pt idx="2">
                  <c:v>Load Management</c:v>
                </c:pt>
                <c:pt idx="3">
                  <c:v>Voltage or Reactive Power Support</c:v>
                </c:pt>
                <c:pt idx="4">
                  <c:v>Ramping / Spinning Reserve</c:v>
                </c:pt>
                <c:pt idx="5">
                  <c:v>Co-Located Renewable Firming</c:v>
                </c:pt>
                <c:pt idx="6">
                  <c:v>Load Following</c:v>
                </c:pt>
                <c:pt idx="7">
                  <c:v>System Peak Shaving</c:v>
                </c:pt>
                <c:pt idx="8">
                  <c:v>Excess Wind and Solar Generation</c:v>
                </c:pt>
                <c:pt idx="9">
                  <c:v>Frequency Regulation</c:v>
                </c:pt>
                <c:pt idx="10">
                  <c:v>Arbitrage</c:v>
                </c:pt>
                <c:pt idx="12">
                  <c:v>installed capacity</c:v>
                </c:pt>
              </c:strCache>
            </c:strRef>
          </c:cat>
          <c:val>
            <c:numRef>
              <c:f>'Figure 12'!$H$33:$H$45</c:f>
              <c:numCache>
                <c:formatCode>#,##0.0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0.5</c:v>
                </c:pt>
                <c:pt idx="3">
                  <c:v>40</c:v>
                </c:pt>
                <c:pt idx="4">
                  <c:v>11</c:v>
                </c:pt>
                <c:pt idx="5">
                  <c:v>64</c:v>
                </c:pt>
                <c:pt idx="6">
                  <c:v>0</c:v>
                </c:pt>
                <c:pt idx="7">
                  <c:v>185</c:v>
                </c:pt>
                <c:pt idx="8">
                  <c:v>170.5</c:v>
                </c:pt>
                <c:pt idx="9">
                  <c:v>91.7</c:v>
                </c:pt>
                <c:pt idx="10">
                  <c:v>1.9</c:v>
                </c:pt>
                <c:pt idx="12">
                  <c:v>564.6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72B6-4C7E-A388-575EF64AFF91}"/>
            </c:ext>
          </c:extLst>
        </c:ser>
        <c:ser>
          <c:idx val="7"/>
          <c:order val="7"/>
          <c:tx>
            <c:strRef>
              <c:f>'Figure 12'!$I$32</c:f>
              <c:strCache>
                <c:ptCount val="1"/>
                <c:pt idx="0">
                  <c:v>other</c:v>
                </c:pt>
              </c:strCache>
            </c:strRef>
          </c:tx>
          <c:spPr>
            <a:solidFill>
              <a:schemeClr val="bg1">
                <a:lumMod val="65000"/>
              </a:schemeClr>
            </a:solidFill>
            <a:ln>
              <a:noFill/>
            </a:ln>
            <a:effectLst/>
          </c:spPr>
          <c:invertIfNegative val="0"/>
          <c:cat>
            <c:strRef>
              <c:f>'Figure 12'!$A$33:$A$45</c:f>
              <c:strCache>
                <c:ptCount val="13"/>
                <c:pt idx="0">
                  <c:v>Transmission and Distribution Deferral</c:v>
                </c:pt>
                <c:pt idx="1">
                  <c:v>Backup Power</c:v>
                </c:pt>
                <c:pt idx="2">
                  <c:v>Load Management</c:v>
                </c:pt>
                <c:pt idx="3">
                  <c:v>Voltage or Reactive Power Support</c:v>
                </c:pt>
                <c:pt idx="4">
                  <c:v>Ramping / Spinning Reserve</c:v>
                </c:pt>
                <c:pt idx="5">
                  <c:v>Co-Located Renewable Firming</c:v>
                </c:pt>
                <c:pt idx="6">
                  <c:v>Load Following</c:v>
                </c:pt>
                <c:pt idx="7">
                  <c:v>System Peak Shaving</c:v>
                </c:pt>
                <c:pt idx="8">
                  <c:v>Excess Wind and Solar Generation</c:v>
                </c:pt>
                <c:pt idx="9">
                  <c:v>Frequency Regulation</c:v>
                </c:pt>
                <c:pt idx="10">
                  <c:v>Arbitrage</c:v>
                </c:pt>
                <c:pt idx="12">
                  <c:v>installed capacity</c:v>
                </c:pt>
              </c:strCache>
            </c:strRef>
          </c:cat>
          <c:val>
            <c:numRef>
              <c:f>'Figure 12'!$I$33:$I$45</c:f>
              <c:numCache>
                <c:formatCode>#,##0.0</c:formatCode>
                <c:ptCount val="13"/>
                <c:pt idx="0">
                  <c:v>0</c:v>
                </c:pt>
                <c:pt idx="1">
                  <c:v>6.7000000000000028</c:v>
                </c:pt>
                <c:pt idx="2">
                  <c:v>387.69999999999993</c:v>
                </c:pt>
                <c:pt idx="3">
                  <c:v>0</c:v>
                </c:pt>
                <c:pt idx="4">
                  <c:v>92</c:v>
                </c:pt>
                <c:pt idx="5">
                  <c:v>440.49999999999983</c:v>
                </c:pt>
                <c:pt idx="6">
                  <c:v>123</c:v>
                </c:pt>
                <c:pt idx="7">
                  <c:v>1374.9</c:v>
                </c:pt>
                <c:pt idx="8">
                  <c:v>1178.6000000000004</c:v>
                </c:pt>
                <c:pt idx="9">
                  <c:v>99.999999999990905</c:v>
                </c:pt>
                <c:pt idx="10">
                  <c:v>1693.399999999996</c:v>
                </c:pt>
                <c:pt idx="12">
                  <c:v>5396.7999999999938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55-4EE5-93E2-16BD877B9E66}"/>
            </c:ext>
          </c:extLst>
        </c:ser>
        <c:ser>
          <c:idx val="8"/>
          <c:order val="8"/>
          <c:tx>
            <c:strRef>
              <c:f>'Figure 12'!$J$32</c:f>
              <c:strCache>
                <c:ptCount val="1"/>
                <c:pt idx="0">
                  <c:v>other CA</c:v>
                </c:pt>
              </c:strCache>
            </c:strRef>
          </c:tx>
          <c:spPr>
            <a:solidFill>
              <a:schemeClr val="accent2">
                <a:lumMod val="50000"/>
              </a:schemeClr>
            </a:solidFill>
            <a:ln>
              <a:noFill/>
            </a:ln>
            <a:effectLst/>
          </c:spPr>
          <c:invertIfNegative val="0"/>
          <c:cat>
            <c:strRef>
              <c:f>'Figure 12'!$A$33:$A$45</c:f>
              <c:strCache>
                <c:ptCount val="13"/>
                <c:pt idx="0">
                  <c:v>Transmission and Distribution Deferral</c:v>
                </c:pt>
                <c:pt idx="1">
                  <c:v>Backup Power</c:v>
                </c:pt>
                <c:pt idx="2">
                  <c:v>Load Management</c:v>
                </c:pt>
                <c:pt idx="3">
                  <c:v>Voltage or Reactive Power Support</c:v>
                </c:pt>
                <c:pt idx="4">
                  <c:v>Ramping / Spinning Reserve</c:v>
                </c:pt>
                <c:pt idx="5">
                  <c:v>Co-Located Renewable Firming</c:v>
                </c:pt>
                <c:pt idx="6">
                  <c:v>Load Following</c:v>
                </c:pt>
                <c:pt idx="7">
                  <c:v>System Peak Shaving</c:v>
                </c:pt>
                <c:pt idx="8">
                  <c:v>Excess Wind and Solar Generation</c:v>
                </c:pt>
                <c:pt idx="9">
                  <c:v>Frequency Regulation</c:v>
                </c:pt>
                <c:pt idx="10">
                  <c:v>Arbitrage</c:v>
                </c:pt>
                <c:pt idx="12">
                  <c:v>installed capacity</c:v>
                </c:pt>
              </c:strCache>
            </c:strRef>
          </c:cat>
          <c:val>
            <c:numRef>
              <c:f>'Figure 12'!$J$33:$J$45</c:f>
              <c:numCache>
                <c:formatCode>#,##0.0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32</c:v>
                </c:pt>
                <c:pt idx="7">
                  <c:v>0</c:v>
                </c:pt>
                <c:pt idx="8">
                  <c:v>171.5</c:v>
                </c:pt>
                <c:pt idx="9">
                  <c:v>0</c:v>
                </c:pt>
                <c:pt idx="10">
                  <c:v>150</c:v>
                </c:pt>
                <c:pt idx="12">
                  <c:v>353.5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C55-4EE5-93E2-16BD877B9E6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1973317904"/>
        <c:axId val="1973316272"/>
        <c:extLst>
          <c:ext xmlns:c15="http://schemas.microsoft.com/office/drawing/2012/chart" uri="{02D57815-91ED-43cb-92C2-25804820EDAC}">
            <c15:filteredBarSeries>
              <c15:ser>
                <c:idx val="9"/>
                <c:order val="9"/>
                <c:tx>
                  <c:strRef>
                    <c:extLst>
                      <c:ext uri="{02D57815-91ED-43cb-92C2-25804820EDAC}">
                        <c15:formulaRef>
                          <c15:sqref>'Figure 12'!$K$32</c15:sqref>
                        </c15:formulaRef>
                      </c:ext>
                    </c:extLst>
                    <c:strCache>
                      <c:ptCount val="1"/>
                      <c:pt idx="0">
                        <c:v>U.S. total</c:v>
                      </c:pt>
                    </c:strCache>
                  </c:strRef>
                </c:tx>
                <c:spPr>
                  <a:solidFill>
                    <a:schemeClr val="accent2">
                      <a:lumMod val="5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'Figure 12'!$A$33:$A$45</c15:sqref>
                        </c15:formulaRef>
                      </c:ext>
                    </c:extLst>
                    <c:strCache>
                      <c:ptCount val="13"/>
                      <c:pt idx="0">
                        <c:v>Transmission and Distribution Deferral</c:v>
                      </c:pt>
                      <c:pt idx="1">
                        <c:v>Backup Power</c:v>
                      </c:pt>
                      <c:pt idx="2">
                        <c:v>Load Management</c:v>
                      </c:pt>
                      <c:pt idx="3">
                        <c:v>Voltage or Reactive Power Support</c:v>
                      </c:pt>
                      <c:pt idx="4">
                        <c:v>Ramping / Spinning Reserve</c:v>
                      </c:pt>
                      <c:pt idx="5">
                        <c:v>Co-Located Renewable Firming</c:v>
                      </c:pt>
                      <c:pt idx="6">
                        <c:v>Load Following</c:v>
                      </c:pt>
                      <c:pt idx="7">
                        <c:v>System Peak Shaving</c:v>
                      </c:pt>
                      <c:pt idx="8">
                        <c:v>Excess Wind and Solar Generation</c:v>
                      </c:pt>
                      <c:pt idx="9">
                        <c:v>Frequency Regulation</c:v>
                      </c:pt>
                      <c:pt idx="10">
                        <c:v>Arbitrage</c:v>
                      </c:pt>
                      <c:pt idx="12">
                        <c:v>installed capacity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'Figure 12'!$K$33:$K$45</c15:sqref>
                        </c15:formulaRef>
                      </c:ext>
                    </c:extLst>
                    <c:numCache>
                      <c:formatCode>#,##0.0</c:formatCode>
                      <c:ptCount val="13"/>
                      <c:pt idx="0">
                        <c:v>21.2</c:v>
                      </c:pt>
                      <c:pt idx="1">
                        <c:v>45.5</c:v>
                      </c:pt>
                      <c:pt idx="2">
                        <c:v>1100</c:v>
                      </c:pt>
                      <c:pt idx="3">
                        <c:v>347.8</c:v>
                      </c:pt>
                      <c:pt idx="4">
                        <c:v>546.9</c:v>
                      </c:pt>
                      <c:pt idx="5">
                        <c:v>880.89999999999986</c:v>
                      </c:pt>
                      <c:pt idx="6">
                        <c:v>454</c:v>
                      </c:pt>
                      <c:pt idx="7">
                        <c:v>2705.9</c:v>
                      </c:pt>
                      <c:pt idx="8">
                        <c:v>3507.8</c:v>
                      </c:pt>
                      <c:pt idx="9">
                        <c:v>6512.8999999999933</c:v>
                      </c:pt>
                      <c:pt idx="10">
                        <c:v>11087.699999999997</c:v>
                      </c:pt>
                      <c:pt idx="12">
                        <c:v>27211.499999999993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2-FC55-4EE5-93E2-16BD877B9E66}"/>
                  </c:ext>
                </c:extLst>
              </c15:ser>
            </c15:filteredBarSeries>
          </c:ext>
        </c:extLst>
      </c:barChart>
      <c:catAx>
        <c:axId val="197331790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ysClr val="windowText" lastClr="000000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973316272"/>
        <c:crosses val="autoZero"/>
        <c:auto val="1"/>
        <c:lblAlgn val="ctr"/>
        <c:lblOffset val="100"/>
        <c:noMultiLvlLbl val="0"/>
      </c:catAx>
      <c:valAx>
        <c:axId val="1973316272"/>
        <c:scaling>
          <c:orientation val="minMax"/>
          <c:max val="30000"/>
          <c:min val="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18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973317904"/>
        <c:crosses val="autoZero"/>
        <c:crossBetween val="between"/>
        <c:majorUnit val="5000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90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stacked"/>
        <c:varyColors val="0"/>
        <c:ser>
          <c:idx val="0"/>
          <c:order val="0"/>
          <c:tx>
            <c:strRef>
              <c:f>'Figure 12'!$B$49</c:f>
              <c:strCache>
                <c:ptCount val="1"/>
                <c:pt idx="0">
                  <c:v>PJM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'Figure 12'!$A$50:$A$62</c:f>
              <c:strCache>
                <c:ptCount val="13"/>
                <c:pt idx="0">
                  <c:v>Transmission and Distribution Deferral</c:v>
                </c:pt>
                <c:pt idx="1">
                  <c:v>Backup Power</c:v>
                </c:pt>
                <c:pt idx="2">
                  <c:v>Load Management</c:v>
                </c:pt>
                <c:pt idx="3">
                  <c:v>Voltage or Reactive Power Support</c:v>
                </c:pt>
                <c:pt idx="4">
                  <c:v>Ramping / Spinning Reserve</c:v>
                </c:pt>
                <c:pt idx="5">
                  <c:v>Co-Located Renewable Firming</c:v>
                </c:pt>
                <c:pt idx="6">
                  <c:v>Load Following</c:v>
                </c:pt>
                <c:pt idx="7">
                  <c:v>System Peak Shaving</c:v>
                </c:pt>
                <c:pt idx="8">
                  <c:v>Excess Wind and Solar Generation</c:v>
                </c:pt>
                <c:pt idx="9">
                  <c:v>Frequency Regulation</c:v>
                </c:pt>
                <c:pt idx="10">
                  <c:v>Arbitrage</c:v>
                </c:pt>
                <c:pt idx="12">
                  <c:v>installed capacity</c:v>
                </c:pt>
              </c:strCache>
            </c:strRef>
          </c:cat>
          <c:val>
            <c:numRef>
              <c:f>'Figure 12'!$B$50:$B$62</c:f>
              <c:numCache>
                <c:formatCode>#,##0.0</c:formatCode>
                <c:ptCount val="13"/>
                <c:pt idx="0">
                  <c:v>0</c:v>
                </c:pt>
                <c:pt idx="1">
                  <c:v>3</c:v>
                </c:pt>
                <c:pt idx="2">
                  <c:v>11</c:v>
                </c:pt>
                <c:pt idx="3">
                  <c:v>28.1</c:v>
                </c:pt>
                <c:pt idx="4">
                  <c:v>0</c:v>
                </c:pt>
                <c:pt idx="5">
                  <c:v>2.4</c:v>
                </c:pt>
                <c:pt idx="6">
                  <c:v>4.3</c:v>
                </c:pt>
                <c:pt idx="7">
                  <c:v>31.700000000000003</c:v>
                </c:pt>
                <c:pt idx="8">
                  <c:v>51.4</c:v>
                </c:pt>
                <c:pt idx="9">
                  <c:v>172.60000000000002</c:v>
                </c:pt>
                <c:pt idx="10">
                  <c:v>110</c:v>
                </c:pt>
                <c:pt idx="12">
                  <c:v>414.5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D28-4631-95B4-B5065DB59732}"/>
            </c:ext>
          </c:extLst>
        </c:ser>
        <c:ser>
          <c:idx val="1"/>
          <c:order val="1"/>
          <c:tx>
            <c:strRef>
              <c:f>'Figure 12'!$C$49</c:f>
              <c:strCache>
                <c:ptCount val="1"/>
                <c:pt idx="0">
                  <c:v>CAISO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'Figure 12'!$A$50:$A$62</c:f>
              <c:strCache>
                <c:ptCount val="13"/>
                <c:pt idx="0">
                  <c:v>Transmission and Distribution Deferral</c:v>
                </c:pt>
                <c:pt idx="1">
                  <c:v>Backup Power</c:v>
                </c:pt>
                <c:pt idx="2">
                  <c:v>Load Management</c:v>
                </c:pt>
                <c:pt idx="3">
                  <c:v>Voltage or Reactive Power Support</c:v>
                </c:pt>
                <c:pt idx="4">
                  <c:v>Ramping / Spinning Reserve</c:v>
                </c:pt>
                <c:pt idx="5">
                  <c:v>Co-Located Renewable Firming</c:v>
                </c:pt>
                <c:pt idx="6">
                  <c:v>Load Following</c:v>
                </c:pt>
                <c:pt idx="7">
                  <c:v>System Peak Shaving</c:v>
                </c:pt>
                <c:pt idx="8">
                  <c:v>Excess Wind and Solar Generation</c:v>
                </c:pt>
                <c:pt idx="9">
                  <c:v>Frequency Regulation</c:v>
                </c:pt>
                <c:pt idx="10">
                  <c:v>Arbitrage</c:v>
                </c:pt>
                <c:pt idx="12">
                  <c:v>installed capacity</c:v>
                </c:pt>
              </c:strCache>
            </c:strRef>
          </c:cat>
          <c:val>
            <c:numRef>
              <c:f>'Figure 12'!$C$50:$C$62</c:f>
              <c:numCache>
                <c:formatCode>#,##0.0</c:formatCode>
                <c:ptCount val="13"/>
                <c:pt idx="0">
                  <c:v>22.4</c:v>
                </c:pt>
                <c:pt idx="1">
                  <c:v>13.5</c:v>
                </c:pt>
                <c:pt idx="2">
                  <c:v>2737.8</c:v>
                </c:pt>
                <c:pt idx="3">
                  <c:v>640</c:v>
                </c:pt>
                <c:pt idx="4">
                  <c:v>686.2</c:v>
                </c:pt>
                <c:pt idx="5">
                  <c:v>811</c:v>
                </c:pt>
                <c:pt idx="6">
                  <c:v>15.8</c:v>
                </c:pt>
                <c:pt idx="7">
                  <c:v>3660.1000000000004</c:v>
                </c:pt>
                <c:pt idx="8">
                  <c:v>3915.7</c:v>
                </c:pt>
                <c:pt idx="9">
                  <c:v>9664.1</c:v>
                </c:pt>
                <c:pt idx="10">
                  <c:v>17857.7</c:v>
                </c:pt>
                <c:pt idx="12">
                  <c:v>40026.399999999994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D28-4631-95B4-B5065DB59732}"/>
            </c:ext>
          </c:extLst>
        </c:ser>
        <c:ser>
          <c:idx val="2"/>
          <c:order val="2"/>
          <c:tx>
            <c:strRef>
              <c:f>'Figure 12'!$D$49</c:f>
              <c:strCache>
                <c:ptCount val="1"/>
                <c:pt idx="0">
                  <c:v>ERCOT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'Figure 12'!$A$50:$A$62</c:f>
              <c:strCache>
                <c:ptCount val="13"/>
                <c:pt idx="0">
                  <c:v>Transmission and Distribution Deferral</c:v>
                </c:pt>
                <c:pt idx="1">
                  <c:v>Backup Power</c:v>
                </c:pt>
                <c:pt idx="2">
                  <c:v>Load Management</c:v>
                </c:pt>
                <c:pt idx="3">
                  <c:v>Voltage or Reactive Power Support</c:v>
                </c:pt>
                <c:pt idx="4">
                  <c:v>Ramping / Spinning Reserve</c:v>
                </c:pt>
                <c:pt idx="5">
                  <c:v>Co-Located Renewable Firming</c:v>
                </c:pt>
                <c:pt idx="6">
                  <c:v>Load Following</c:v>
                </c:pt>
                <c:pt idx="7">
                  <c:v>System Peak Shaving</c:v>
                </c:pt>
                <c:pt idx="8">
                  <c:v>Excess Wind and Solar Generation</c:v>
                </c:pt>
                <c:pt idx="9">
                  <c:v>Frequency Regulation</c:v>
                </c:pt>
                <c:pt idx="10">
                  <c:v>Arbitrage</c:v>
                </c:pt>
                <c:pt idx="12">
                  <c:v>installed capacity</c:v>
                </c:pt>
              </c:strCache>
            </c:strRef>
          </c:cat>
          <c:val>
            <c:numRef>
              <c:f>'Figure 12'!$D$50:$D$62</c:f>
              <c:numCache>
                <c:formatCode>#,##0.0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10</c:v>
                </c:pt>
                <c:pt idx="4">
                  <c:v>225</c:v>
                </c:pt>
                <c:pt idx="5">
                  <c:v>0</c:v>
                </c:pt>
                <c:pt idx="6">
                  <c:v>315</c:v>
                </c:pt>
                <c:pt idx="7">
                  <c:v>0</c:v>
                </c:pt>
                <c:pt idx="8">
                  <c:v>0</c:v>
                </c:pt>
                <c:pt idx="9">
                  <c:v>4221.6000000000022</c:v>
                </c:pt>
                <c:pt idx="10">
                  <c:v>6728.4</c:v>
                </c:pt>
                <c:pt idx="12">
                  <c:v>11500.000000000002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D28-4631-95B4-B5065DB59732}"/>
            </c:ext>
          </c:extLst>
        </c:ser>
        <c:ser>
          <c:idx val="3"/>
          <c:order val="3"/>
          <c:tx>
            <c:strRef>
              <c:f>'Figure 12'!$E$49</c:f>
              <c:strCache>
                <c:ptCount val="1"/>
                <c:pt idx="0">
                  <c:v>MISO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'Figure 12'!$A$50:$A$62</c:f>
              <c:strCache>
                <c:ptCount val="13"/>
                <c:pt idx="0">
                  <c:v>Transmission and Distribution Deferral</c:v>
                </c:pt>
                <c:pt idx="1">
                  <c:v>Backup Power</c:v>
                </c:pt>
                <c:pt idx="2">
                  <c:v>Load Management</c:v>
                </c:pt>
                <c:pt idx="3">
                  <c:v>Voltage or Reactive Power Support</c:v>
                </c:pt>
                <c:pt idx="4">
                  <c:v>Ramping / Spinning Reserve</c:v>
                </c:pt>
                <c:pt idx="5">
                  <c:v>Co-Located Renewable Firming</c:v>
                </c:pt>
                <c:pt idx="6">
                  <c:v>Load Following</c:v>
                </c:pt>
                <c:pt idx="7">
                  <c:v>System Peak Shaving</c:v>
                </c:pt>
                <c:pt idx="8">
                  <c:v>Excess Wind and Solar Generation</c:v>
                </c:pt>
                <c:pt idx="9">
                  <c:v>Frequency Regulation</c:v>
                </c:pt>
                <c:pt idx="10">
                  <c:v>Arbitrage</c:v>
                </c:pt>
                <c:pt idx="12">
                  <c:v>installed capacity</c:v>
                </c:pt>
              </c:strCache>
            </c:strRef>
          </c:cat>
          <c:val>
            <c:numRef>
              <c:f>'Figure 12'!$E$50:$E$62</c:f>
              <c:numCache>
                <c:formatCode>#,##0.0</c:formatCode>
                <c:ptCount val="13"/>
                <c:pt idx="0">
                  <c:v>2.9</c:v>
                </c:pt>
                <c:pt idx="1">
                  <c:v>0.5</c:v>
                </c:pt>
                <c:pt idx="2">
                  <c:v>3.6</c:v>
                </c:pt>
                <c:pt idx="3">
                  <c:v>180</c:v>
                </c:pt>
                <c:pt idx="4">
                  <c:v>0</c:v>
                </c:pt>
                <c:pt idx="5">
                  <c:v>0</c:v>
                </c:pt>
                <c:pt idx="6">
                  <c:v>0.5</c:v>
                </c:pt>
                <c:pt idx="7">
                  <c:v>47.8</c:v>
                </c:pt>
                <c:pt idx="8">
                  <c:v>35</c:v>
                </c:pt>
                <c:pt idx="9">
                  <c:v>45</c:v>
                </c:pt>
                <c:pt idx="10">
                  <c:v>63.6</c:v>
                </c:pt>
                <c:pt idx="12">
                  <c:v>378.9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ED28-4631-95B4-B5065DB59732}"/>
            </c:ext>
          </c:extLst>
        </c:ser>
        <c:ser>
          <c:idx val="4"/>
          <c:order val="4"/>
          <c:tx>
            <c:strRef>
              <c:f>'Figure 12'!$F$49</c:f>
              <c:strCache>
                <c:ptCount val="1"/>
                <c:pt idx="0">
                  <c:v>NYISO</c:v>
                </c:pt>
              </c:strCache>
            </c:strRef>
          </c:tx>
          <c:spPr>
            <a:solidFill>
              <a:schemeClr val="accent5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f>'Figure 12'!$A$50:$A$62</c:f>
              <c:strCache>
                <c:ptCount val="13"/>
                <c:pt idx="0">
                  <c:v>Transmission and Distribution Deferral</c:v>
                </c:pt>
                <c:pt idx="1">
                  <c:v>Backup Power</c:v>
                </c:pt>
                <c:pt idx="2">
                  <c:v>Load Management</c:v>
                </c:pt>
                <c:pt idx="3">
                  <c:v>Voltage or Reactive Power Support</c:v>
                </c:pt>
                <c:pt idx="4">
                  <c:v>Ramping / Spinning Reserve</c:v>
                </c:pt>
                <c:pt idx="5">
                  <c:v>Co-Located Renewable Firming</c:v>
                </c:pt>
                <c:pt idx="6">
                  <c:v>Load Following</c:v>
                </c:pt>
                <c:pt idx="7">
                  <c:v>System Peak Shaving</c:v>
                </c:pt>
                <c:pt idx="8">
                  <c:v>Excess Wind and Solar Generation</c:v>
                </c:pt>
                <c:pt idx="9">
                  <c:v>Frequency Regulation</c:v>
                </c:pt>
                <c:pt idx="10">
                  <c:v>Arbitrage</c:v>
                </c:pt>
                <c:pt idx="12">
                  <c:v>installed capacity</c:v>
                </c:pt>
              </c:strCache>
            </c:strRef>
          </c:cat>
          <c:val>
            <c:numRef>
              <c:f>'Figure 12'!$F$50:$F$62</c:f>
              <c:numCache>
                <c:formatCode>#,##0.0</c:formatCode>
                <c:ptCount val="13"/>
                <c:pt idx="0">
                  <c:v>12</c:v>
                </c:pt>
                <c:pt idx="1">
                  <c:v>0</c:v>
                </c:pt>
                <c:pt idx="2">
                  <c:v>99.5</c:v>
                </c:pt>
                <c:pt idx="3">
                  <c:v>20</c:v>
                </c:pt>
                <c:pt idx="4">
                  <c:v>20</c:v>
                </c:pt>
                <c:pt idx="5">
                  <c:v>40</c:v>
                </c:pt>
                <c:pt idx="6">
                  <c:v>0</c:v>
                </c:pt>
                <c:pt idx="7">
                  <c:v>114.70000000000002</c:v>
                </c:pt>
                <c:pt idx="8">
                  <c:v>201.29999999999998</c:v>
                </c:pt>
                <c:pt idx="9">
                  <c:v>59.6</c:v>
                </c:pt>
                <c:pt idx="10">
                  <c:v>0</c:v>
                </c:pt>
                <c:pt idx="12">
                  <c:v>567.1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ED28-4631-95B4-B5065DB59732}"/>
            </c:ext>
          </c:extLst>
        </c:ser>
        <c:ser>
          <c:idx val="5"/>
          <c:order val="5"/>
          <c:tx>
            <c:strRef>
              <c:f>'Figure 12'!$G$49</c:f>
              <c:strCache>
                <c:ptCount val="1"/>
                <c:pt idx="0">
                  <c:v>ISO-NE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'Figure 12'!$A$50:$A$62</c:f>
              <c:strCache>
                <c:ptCount val="13"/>
                <c:pt idx="0">
                  <c:v>Transmission and Distribution Deferral</c:v>
                </c:pt>
                <c:pt idx="1">
                  <c:v>Backup Power</c:v>
                </c:pt>
                <c:pt idx="2">
                  <c:v>Load Management</c:v>
                </c:pt>
                <c:pt idx="3">
                  <c:v>Voltage or Reactive Power Support</c:v>
                </c:pt>
                <c:pt idx="4">
                  <c:v>Ramping / Spinning Reserve</c:v>
                </c:pt>
                <c:pt idx="5">
                  <c:v>Co-Located Renewable Firming</c:v>
                </c:pt>
                <c:pt idx="6">
                  <c:v>Load Following</c:v>
                </c:pt>
                <c:pt idx="7">
                  <c:v>System Peak Shaving</c:v>
                </c:pt>
                <c:pt idx="8">
                  <c:v>Excess Wind and Solar Generation</c:v>
                </c:pt>
                <c:pt idx="9">
                  <c:v>Frequency Regulation</c:v>
                </c:pt>
                <c:pt idx="10">
                  <c:v>Arbitrage</c:v>
                </c:pt>
                <c:pt idx="12">
                  <c:v>installed capacity</c:v>
                </c:pt>
              </c:strCache>
            </c:strRef>
          </c:cat>
          <c:val>
            <c:numRef>
              <c:f>'Figure 12'!$G$50:$G$62</c:f>
              <c:numCache>
                <c:formatCode>#,##0.0</c:formatCode>
                <c:ptCount val="13"/>
                <c:pt idx="0">
                  <c:v>16</c:v>
                </c:pt>
                <c:pt idx="1">
                  <c:v>86</c:v>
                </c:pt>
                <c:pt idx="2">
                  <c:v>23.099999999999998</c:v>
                </c:pt>
                <c:pt idx="3">
                  <c:v>0</c:v>
                </c:pt>
                <c:pt idx="4">
                  <c:v>0</c:v>
                </c:pt>
                <c:pt idx="5">
                  <c:v>15.200000000000001</c:v>
                </c:pt>
                <c:pt idx="6">
                  <c:v>4</c:v>
                </c:pt>
                <c:pt idx="7">
                  <c:v>189.20000000000002</c:v>
                </c:pt>
                <c:pt idx="8">
                  <c:v>405.69999999999993</c:v>
                </c:pt>
                <c:pt idx="9">
                  <c:v>43.9</c:v>
                </c:pt>
                <c:pt idx="10">
                  <c:v>105.50000000000001</c:v>
                </c:pt>
                <c:pt idx="12">
                  <c:v>888.60000000000025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ED28-4631-95B4-B5065DB59732}"/>
            </c:ext>
          </c:extLst>
        </c:ser>
        <c:ser>
          <c:idx val="6"/>
          <c:order val="6"/>
          <c:tx>
            <c:strRef>
              <c:f>'Figure 12'!$H$49</c:f>
              <c:strCache>
                <c:ptCount val="1"/>
                <c:pt idx="0">
                  <c:v>AK/HI</c:v>
                </c:pt>
              </c:strCache>
            </c:strRef>
          </c:tx>
          <c:spPr>
            <a:solidFill>
              <a:schemeClr val="tx2"/>
            </a:solidFill>
            <a:ln>
              <a:noFill/>
            </a:ln>
            <a:effectLst/>
          </c:spPr>
          <c:invertIfNegative val="0"/>
          <c:cat>
            <c:strRef>
              <c:f>'Figure 12'!$A$50:$A$62</c:f>
              <c:strCache>
                <c:ptCount val="13"/>
                <c:pt idx="0">
                  <c:v>Transmission and Distribution Deferral</c:v>
                </c:pt>
                <c:pt idx="1">
                  <c:v>Backup Power</c:v>
                </c:pt>
                <c:pt idx="2">
                  <c:v>Load Management</c:v>
                </c:pt>
                <c:pt idx="3">
                  <c:v>Voltage or Reactive Power Support</c:v>
                </c:pt>
                <c:pt idx="4">
                  <c:v>Ramping / Spinning Reserve</c:v>
                </c:pt>
                <c:pt idx="5">
                  <c:v>Co-Located Renewable Firming</c:v>
                </c:pt>
                <c:pt idx="6">
                  <c:v>Load Following</c:v>
                </c:pt>
                <c:pt idx="7">
                  <c:v>System Peak Shaving</c:v>
                </c:pt>
                <c:pt idx="8">
                  <c:v>Excess Wind and Solar Generation</c:v>
                </c:pt>
                <c:pt idx="9">
                  <c:v>Frequency Regulation</c:v>
                </c:pt>
                <c:pt idx="10">
                  <c:v>Arbitrage</c:v>
                </c:pt>
                <c:pt idx="12">
                  <c:v>installed capacity</c:v>
                </c:pt>
              </c:strCache>
            </c:strRef>
          </c:cat>
          <c:val>
            <c:numRef>
              <c:f>'Figure 12'!$H$50:$H$62</c:f>
              <c:numCache>
                <c:formatCode>#,##0.0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1.3</c:v>
                </c:pt>
                <c:pt idx="3">
                  <c:v>11</c:v>
                </c:pt>
                <c:pt idx="4">
                  <c:v>4.4000000000000004</c:v>
                </c:pt>
                <c:pt idx="5">
                  <c:v>290</c:v>
                </c:pt>
                <c:pt idx="6">
                  <c:v>0</c:v>
                </c:pt>
                <c:pt idx="7">
                  <c:v>565</c:v>
                </c:pt>
                <c:pt idx="8">
                  <c:v>522.6</c:v>
                </c:pt>
                <c:pt idx="9">
                  <c:v>177.9</c:v>
                </c:pt>
                <c:pt idx="10">
                  <c:v>1.9</c:v>
                </c:pt>
                <c:pt idx="12">
                  <c:v>1574.1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ED28-4631-95B4-B5065DB59732}"/>
            </c:ext>
          </c:extLst>
        </c:ser>
        <c:ser>
          <c:idx val="7"/>
          <c:order val="7"/>
          <c:tx>
            <c:strRef>
              <c:f>'Figure 12'!$I$49</c:f>
              <c:strCache>
                <c:ptCount val="1"/>
                <c:pt idx="0">
                  <c:v>other</c:v>
                </c:pt>
              </c:strCache>
            </c:strRef>
          </c:tx>
          <c:spPr>
            <a:solidFill>
              <a:schemeClr val="bg1">
                <a:lumMod val="65000"/>
              </a:schemeClr>
            </a:solidFill>
            <a:ln>
              <a:noFill/>
            </a:ln>
            <a:effectLst/>
          </c:spPr>
          <c:invertIfNegative val="0"/>
          <c:cat>
            <c:strRef>
              <c:f>'Figure 12'!$A$50:$A$62</c:f>
              <c:strCache>
                <c:ptCount val="13"/>
                <c:pt idx="0">
                  <c:v>Transmission and Distribution Deferral</c:v>
                </c:pt>
                <c:pt idx="1">
                  <c:v>Backup Power</c:v>
                </c:pt>
                <c:pt idx="2">
                  <c:v>Load Management</c:v>
                </c:pt>
                <c:pt idx="3">
                  <c:v>Voltage or Reactive Power Support</c:v>
                </c:pt>
                <c:pt idx="4">
                  <c:v>Ramping / Spinning Reserve</c:v>
                </c:pt>
                <c:pt idx="5">
                  <c:v>Co-Located Renewable Firming</c:v>
                </c:pt>
                <c:pt idx="6">
                  <c:v>Load Following</c:v>
                </c:pt>
                <c:pt idx="7">
                  <c:v>System Peak Shaving</c:v>
                </c:pt>
                <c:pt idx="8">
                  <c:v>Excess Wind and Solar Generation</c:v>
                </c:pt>
                <c:pt idx="9">
                  <c:v>Frequency Regulation</c:v>
                </c:pt>
                <c:pt idx="10">
                  <c:v>Arbitrage</c:v>
                </c:pt>
                <c:pt idx="12">
                  <c:v>installed capacity</c:v>
                </c:pt>
              </c:strCache>
            </c:strRef>
          </c:cat>
          <c:val>
            <c:numRef>
              <c:f>'Figure 12'!$I$50:$I$62</c:f>
              <c:numCache>
                <c:formatCode>#,##0.0</c:formatCode>
                <c:ptCount val="13"/>
                <c:pt idx="0">
                  <c:v>0</c:v>
                </c:pt>
                <c:pt idx="1">
                  <c:v>9.7000000000000028</c:v>
                </c:pt>
                <c:pt idx="2">
                  <c:v>1378.9000000000005</c:v>
                </c:pt>
                <c:pt idx="3">
                  <c:v>0</c:v>
                </c:pt>
                <c:pt idx="4">
                  <c:v>333.99999999999989</c:v>
                </c:pt>
                <c:pt idx="5">
                  <c:v>1582.8000000000006</c:v>
                </c:pt>
                <c:pt idx="6">
                  <c:v>431.99999999999989</c:v>
                </c:pt>
                <c:pt idx="7">
                  <c:v>4244.1999999999989</c:v>
                </c:pt>
                <c:pt idx="8">
                  <c:v>4226.6000000000013</c:v>
                </c:pt>
                <c:pt idx="9">
                  <c:v>312.49999999997999</c:v>
                </c:pt>
                <c:pt idx="10">
                  <c:v>5061.2000000000044</c:v>
                </c:pt>
                <c:pt idx="12">
                  <c:v>17581.899999999991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153-4A1F-9ECB-C03638BBA2E6}"/>
            </c:ext>
          </c:extLst>
        </c:ser>
        <c:ser>
          <c:idx val="8"/>
          <c:order val="8"/>
          <c:tx>
            <c:strRef>
              <c:f>'Figure 12'!$J$49</c:f>
              <c:strCache>
                <c:ptCount val="1"/>
                <c:pt idx="0">
                  <c:v>other CA</c:v>
                </c:pt>
              </c:strCache>
            </c:strRef>
          </c:tx>
          <c:spPr>
            <a:solidFill>
              <a:schemeClr val="accent2">
                <a:lumMod val="50000"/>
              </a:schemeClr>
            </a:solidFill>
            <a:ln>
              <a:noFill/>
            </a:ln>
            <a:effectLst/>
          </c:spPr>
          <c:invertIfNegative val="0"/>
          <c:cat>
            <c:strRef>
              <c:f>'Figure 12'!$A$50:$A$62</c:f>
              <c:strCache>
                <c:ptCount val="13"/>
                <c:pt idx="0">
                  <c:v>Transmission and Distribution Deferral</c:v>
                </c:pt>
                <c:pt idx="1">
                  <c:v>Backup Power</c:v>
                </c:pt>
                <c:pt idx="2">
                  <c:v>Load Management</c:v>
                </c:pt>
                <c:pt idx="3">
                  <c:v>Voltage or Reactive Power Support</c:v>
                </c:pt>
                <c:pt idx="4">
                  <c:v>Ramping / Spinning Reserve</c:v>
                </c:pt>
                <c:pt idx="5">
                  <c:v>Co-Located Renewable Firming</c:v>
                </c:pt>
                <c:pt idx="6">
                  <c:v>Load Following</c:v>
                </c:pt>
                <c:pt idx="7">
                  <c:v>System Peak Shaving</c:v>
                </c:pt>
                <c:pt idx="8">
                  <c:v>Excess Wind and Solar Generation</c:v>
                </c:pt>
                <c:pt idx="9">
                  <c:v>Frequency Regulation</c:v>
                </c:pt>
                <c:pt idx="10">
                  <c:v>Arbitrage</c:v>
                </c:pt>
                <c:pt idx="12">
                  <c:v>installed capacity</c:v>
                </c:pt>
              </c:strCache>
            </c:strRef>
          </c:cat>
          <c:val>
            <c:numRef>
              <c:f>'Figure 12'!$J$50:$J$62</c:f>
              <c:numCache>
                <c:formatCode>#,##0.0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21</c:v>
                </c:pt>
                <c:pt idx="7">
                  <c:v>0</c:v>
                </c:pt>
                <c:pt idx="8">
                  <c:v>611.5</c:v>
                </c:pt>
                <c:pt idx="9">
                  <c:v>0</c:v>
                </c:pt>
                <c:pt idx="10">
                  <c:v>600</c:v>
                </c:pt>
                <c:pt idx="12">
                  <c:v>1232.5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153-4A1F-9ECB-C03638BBA2E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1973327696"/>
        <c:axId val="1973328784"/>
        <c:extLst>
          <c:ext xmlns:c15="http://schemas.microsoft.com/office/drawing/2012/chart" uri="{02D57815-91ED-43cb-92C2-25804820EDAC}">
            <c15:filteredBarSeries>
              <c15:ser>
                <c:idx val="9"/>
                <c:order val="9"/>
                <c:tx>
                  <c:strRef>
                    <c:extLst>
                      <c:ext uri="{02D57815-91ED-43cb-92C2-25804820EDAC}">
                        <c15:formulaRef>
                          <c15:sqref>'Figure 12'!$K$49</c15:sqref>
                        </c15:formulaRef>
                      </c:ext>
                    </c:extLst>
                    <c:strCache>
                      <c:ptCount val="1"/>
                      <c:pt idx="0">
                        <c:v>U.S. total</c:v>
                      </c:pt>
                    </c:strCache>
                  </c:strRef>
                </c:tx>
                <c:spPr>
                  <a:solidFill>
                    <a:schemeClr val="accent4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'Figure 12'!$A$50:$A$62</c15:sqref>
                        </c15:formulaRef>
                      </c:ext>
                    </c:extLst>
                    <c:strCache>
                      <c:ptCount val="13"/>
                      <c:pt idx="0">
                        <c:v>Transmission and Distribution Deferral</c:v>
                      </c:pt>
                      <c:pt idx="1">
                        <c:v>Backup Power</c:v>
                      </c:pt>
                      <c:pt idx="2">
                        <c:v>Load Management</c:v>
                      </c:pt>
                      <c:pt idx="3">
                        <c:v>Voltage or Reactive Power Support</c:v>
                      </c:pt>
                      <c:pt idx="4">
                        <c:v>Ramping / Spinning Reserve</c:v>
                      </c:pt>
                      <c:pt idx="5">
                        <c:v>Co-Located Renewable Firming</c:v>
                      </c:pt>
                      <c:pt idx="6">
                        <c:v>Load Following</c:v>
                      </c:pt>
                      <c:pt idx="7">
                        <c:v>System Peak Shaving</c:v>
                      </c:pt>
                      <c:pt idx="8">
                        <c:v>Excess Wind and Solar Generation</c:v>
                      </c:pt>
                      <c:pt idx="9">
                        <c:v>Frequency Regulation</c:v>
                      </c:pt>
                      <c:pt idx="10">
                        <c:v>Arbitrage</c:v>
                      </c:pt>
                      <c:pt idx="12">
                        <c:v>installed capacity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'Figure 12'!$K$50:$K$62</c15:sqref>
                        </c15:formulaRef>
                      </c:ext>
                    </c:extLst>
                    <c:numCache>
                      <c:formatCode>#,##0.0</c:formatCode>
                      <c:ptCount val="13"/>
                      <c:pt idx="0">
                        <c:v>53.3</c:v>
                      </c:pt>
                      <c:pt idx="1">
                        <c:v>112.7</c:v>
                      </c:pt>
                      <c:pt idx="2">
                        <c:v>4255.2000000000007</c:v>
                      </c:pt>
                      <c:pt idx="3">
                        <c:v>889.1</c:v>
                      </c:pt>
                      <c:pt idx="4">
                        <c:v>1269.5999999999999</c:v>
                      </c:pt>
                      <c:pt idx="5">
                        <c:v>2741.4000000000005</c:v>
                      </c:pt>
                      <c:pt idx="6">
                        <c:v>792.59999999999991</c:v>
                      </c:pt>
                      <c:pt idx="7">
                        <c:v>8852.6999999999989</c:v>
                      </c:pt>
                      <c:pt idx="8">
                        <c:v>9969.8000000000011</c:v>
                      </c:pt>
                      <c:pt idx="9">
                        <c:v>14697.199999999983</c:v>
                      </c:pt>
                      <c:pt idx="10">
                        <c:v>30528.300000000003</c:v>
                      </c:pt>
                      <c:pt idx="12">
                        <c:v>74163.999999999985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2-4153-4A1F-9ECB-C03638BBA2E6}"/>
                  </c:ext>
                </c:extLst>
              </c15:ser>
            </c15:filteredBarSeries>
          </c:ext>
        </c:extLst>
      </c:barChart>
      <c:catAx>
        <c:axId val="1973327696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one"/>
        <c:spPr>
          <a:noFill/>
          <a:ln w="9525" cap="flat" cmpd="sng" algn="ctr">
            <a:solidFill>
              <a:sysClr val="windowText" lastClr="000000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973328784"/>
        <c:crosses val="autoZero"/>
        <c:auto val="1"/>
        <c:lblAlgn val="ctr"/>
        <c:lblOffset val="100"/>
        <c:noMultiLvlLbl val="0"/>
      </c:catAx>
      <c:valAx>
        <c:axId val="1973328784"/>
        <c:scaling>
          <c:orientation val="minMax"/>
          <c:max val="75000"/>
          <c:min val="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18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973327696"/>
        <c:crosses val="autoZero"/>
        <c:crossBetween val="between"/>
        <c:majorUnit val="15000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90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stacked"/>
        <c:varyColors val="0"/>
        <c:ser>
          <c:idx val="0"/>
          <c:order val="0"/>
          <c:tx>
            <c:strRef>
              <c:f>'Figure 12'!$N$32</c:f>
              <c:strCache>
                <c:ptCount val="1"/>
                <c:pt idx="0">
                  <c:v>PJM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'Figure 12'!$A$33:$A$45</c:f>
              <c:strCache>
                <c:ptCount val="13"/>
                <c:pt idx="0">
                  <c:v>Transmission and Distribution Deferral</c:v>
                </c:pt>
                <c:pt idx="1">
                  <c:v>Backup Power</c:v>
                </c:pt>
                <c:pt idx="2">
                  <c:v>Load Management</c:v>
                </c:pt>
                <c:pt idx="3">
                  <c:v>Voltage or Reactive Power Support</c:v>
                </c:pt>
                <c:pt idx="4">
                  <c:v>Ramping / Spinning Reserve</c:v>
                </c:pt>
                <c:pt idx="5">
                  <c:v>Co-Located Renewable Firming</c:v>
                </c:pt>
                <c:pt idx="6">
                  <c:v>Load Following</c:v>
                </c:pt>
                <c:pt idx="7">
                  <c:v>System Peak Shaving</c:v>
                </c:pt>
                <c:pt idx="8">
                  <c:v>Excess Wind and Solar Generation</c:v>
                </c:pt>
                <c:pt idx="9">
                  <c:v>Frequency Regulation</c:v>
                </c:pt>
                <c:pt idx="10">
                  <c:v>Arbitrage</c:v>
                </c:pt>
                <c:pt idx="12">
                  <c:v>installed capacity</c:v>
                </c:pt>
              </c:strCache>
            </c:strRef>
          </c:cat>
          <c:val>
            <c:numRef>
              <c:f>'Figure 12'!$N$33:$N$45</c:f>
              <c:numCache>
                <c:formatCode>#,##0.0</c:formatCode>
                <c:ptCount val="13"/>
                <c:pt idx="0">
                  <c:v>0</c:v>
                </c:pt>
                <c:pt idx="1">
                  <c:v>1.5</c:v>
                </c:pt>
                <c:pt idx="2">
                  <c:v>12.3</c:v>
                </c:pt>
                <c:pt idx="3">
                  <c:v>1</c:v>
                </c:pt>
                <c:pt idx="4">
                  <c:v>60</c:v>
                </c:pt>
                <c:pt idx="5">
                  <c:v>3.4</c:v>
                </c:pt>
                <c:pt idx="6">
                  <c:v>0</c:v>
                </c:pt>
                <c:pt idx="7">
                  <c:v>16.3</c:v>
                </c:pt>
                <c:pt idx="8">
                  <c:v>35.700000000000003</c:v>
                </c:pt>
                <c:pt idx="9">
                  <c:v>103.1</c:v>
                </c:pt>
                <c:pt idx="10">
                  <c:v>32.1</c:v>
                </c:pt>
                <c:pt idx="12">
                  <c:v>398.79999999999995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DCB-447B-BF9D-1D885548A0C9}"/>
            </c:ext>
          </c:extLst>
        </c:ser>
        <c:ser>
          <c:idx val="1"/>
          <c:order val="1"/>
          <c:tx>
            <c:strRef>
              <c:f>'Figure 12'!$O$32</c:f>
              <c:strCache>
                <c:ptCount val="1"/>
                <c:pt idx="0">
                  <c:v>CAISO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'Figure 12'!$A$33:$A$45</c:f>
              <c:strCache>
                <c:ptCount val="13"/>
                <c:pt idx="0">
                  <c:v>Transmission and Distribution Deferral</c:v>
                </c:pt>
                <c:pt idx="1">
                  <c:v>Backup Power</c:v>
                </c:pt>
                <c:pt idx="2">
                  <c:v>Load Management</c:v>
                </c:pt>
                <c:pt idx="3">
                  <c:v>Voltage or Reactive Power Support</c:v>
                </c:pt>
                <c:pt idx="4">
                  <c:v>Ramping / Spinning Reserve</c:v>
                </c:pt>
                <c:pt idx="5">
                  <c:v>Co-Located Renewable Firming</c:v>
                </c:pt>
                <c:pt idx="6">
                  <c:v>Load Following</c:v>
                </c:pt>
                <c:pt idx="7">
                  <c:v>System Peak Shaving</c:v>
                </c:pt>
                <c:pt idx="8">
                  <c:v>Excess Wind and Solar Generation</c:v>
                </c:pt>
                <c:pt idx="9">
                  <c:v>Frequency Regulation</c:v>
                </c:pt>
                <c:pt idx="10">
                  <c:v>Arbitrage</c:v>
                </c:pt>
                <c:pt idx="12">
                  <c:v>installed capacity</c:v>
                </c:pt>
              </c:strCache>
            </c:strRef>
          </c:cat>
          <c:val>
            <c:numRef>
              <c:f>'Figure 12'!$O$33:$O$45</c:f>
              <c:numCache>
                <c:formatCode>#,##0.0</c:formatCode>
                <c:ptCount val="13"/>
                <c:pt idx="0">
                  <c:v>25.599999999999998</c:v>
                </c:pt>
                <c:pt idx="1">
                  <c:v>13.299999999999999</c:v>
                </c:pt>
                <c:pt idx="2">
                  <c:v>828.3</c:v>
                </c:pt>
                <c:pt idx="3">
                  <c:v>1880.6</c:v>
                </c:pt>
                <c:pt idx="4">
                  <c:v>4969.1000000000004</c:v>
                </c:pt>
                <c:pt idx="5">
                  <c:v>440.09999999999997</c:v>
                </c:pt>
                <c:pt idx="6">
                  <c:v>1724.9</c:v>
                </c:pt>
                <c:pt idx="7">
                  <c:v>730.69999999999993</c:v>
                </c:pt>
                <c:pt idx="8">
                  <c:v>2598.2999999999997</c:v>
                </c:pt>
                <c:pt idx="9">
                  <c:v>5804.2</c:v>
                </c:pt>
                <c:pt idx="10">
                  <c:v>2951.6999999999994</c:v>
                </c:pt>
                <c:pt idx="12">
                  <c:v>11672.1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DCB-447B-BF9D-1D885548A0C9}"/>
            </c:ext>
          </c:extLst>
        </c:ser>
        <c:ser>
          <c:idx val="2"/>
          <c:order val="2"/>
          <c:tx>
            <c:strRef>
              <c:f>'Figure 12'!$P$32</c:f>
              <c:strCache>
                <c:ptCount val="1"/>
                <c:pt idx="0">
                  <c:v>ERCOT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'Figure 12'!$A$33:$A$45</c:f>
              <c:strCache>
                <c:ptCount val="13"/>
                <c:pt idx="0">
                  <c:v>Transmission and Distribution Deferral</c:v>
                </c:pt>
                <c:pt idx="1">
                  <c:v>Backup Power</c:v>
                </c:pt>
                <c:pt idx="2">
                  <c:v>Load Management</c:v>
                </c:pt>
                <c:pt idx="3">
                  <c:v>Voltage or Reactive Power Support</c:v>
                </c:pt>
                <c:pt idx="4">
                  <c:v>Ramping / Spinning Reserve</c:v>
                </c:pt>
                <c:pt idx="5">
                  <c:v>Co-Located Renewable Firming</c:v>
                </c:pt>
                <c:pt idx="6">
                  <c:v>Load Following</c:v>
                </c:pt>
                <c:pt idx="7">
                  <c:v>System Peak Shaving</c:v>
                </c:pt>
                <c:pt idx="8">
                  <c:v>Excess Wind and Solar Generation</c:v>
                </c:pt>
                <c:pt idx="9">
                  <c:v>Frequency Regulation</c:v>
                </c:pt>
                <c:pt idx="10">
                  <c:v>Arbitrage</c:v>
                </c:pt>
                <c:pt idx="12">
                  <c:v>installed capacity</c:v>
                </c:pt>
              </c:strCache>
            </c:strRef>
          </c:cat>
          <c:val>
            <c:numRef>
              <c:f>'Figure 12'!$P$33:$P$45</c:f>
              <c:numCache>
                <c:formatCode>#,##0.0</c:formatCode>
                <c:ptCount val="13"/>
                <c:pt idx="0">
                  <c:v>0</c:v>
                </c:pt>
                <c:pt idx="1">
                  <c:v>782.9</c:v>
                </c:pt>
                <c:pt idx="2">
                  <c:v>250</c:v>
                </c:pt>
                <c:pt idx="3">
                  <c:v>3865.8</c:v>
                </c:pt>
                <c:pt idx="4">
                  <c:v>4626.0000000000018</c:v>
                </c:pt>
                <c:pt idx="5">
                  <c:v>262.5</c:v>
                </c:pt>
                <c:pt idx="6">
                  <c:v>824.59999999999991</c:v>
                </c:pt>
                <c:pt idx="7">
                  <c:v>524.6</c:v>
                </c:pt>
                <c:pt idx="8">
                  <c:v>332.2</c:v>
                </c:pt>
                <c:pt idx="9">
                  <c:v>3862.6</c:v>
                </c:pt>
                <c:pt idx="10">
                  <c:v>2952.8000000000029</c:v>
                </c:pt>
                <c:pt idx="12">
                  <c:v>8054.5000000000009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DCB-447B-BF9D-1D885548A0C9}"/>
            </c:ext>
          </c:extLst>
        </c:ser>
        <c:ser>
          <c:idx val="3"/>
          <c:order val="3"/>
          <c:tx>
            <c:strRef>
              <c:f>'Figure 12'!$Q$32</c:f>
              <c:strCache>
                <c:ptCount val="1"/>
                <c:pt idx="0">
                  <c:v>MISO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'Figure 12'!$A$33:$A$45</c:f>
              <c:strCache>
                <c:ptCount val="13"/>
                <c:pt idx="0">
                  <c:v>Transmission and Distribution Deferral</c:v>
                </c:pt>
                <c:pt idx="1">
                  <c:v>Backup Power</c:v>
                </c:pt>
                <c:pt idx="2">
                  <c:v>Load Management</c:v>
                </c:pt>
                <c:pt idx="3">
                  <c:v>Voltage or Reactive Power Support</c:v>
                </c:pt>
                <c:pt idx="4">
                  <c:v>Ramping / Spinning Reserve</c:v>
                </c:pt>
                <c:pt idx="5">
                  <c:v>Co-Located Renewable Firming</c:v>
                </c:pt>
                <c:pt idx="6">
                  <c:v>Load Following</c:v>
                </c:pt>
                <c:pt idx="7">
                  <c:v>System Peak Shaving</c:v>
                </c:pt>
                <c:pt idx="8">
                  <c:v>Excess Wind and Solar Generation</c:v>
                </c:pt>
                <c:pt idx="9">
                  <c:v>Frequency Regulation</c:v>
                </c:pt>
                <c:pt idx="10">
                  <c:v>Arbitrage</c:v>
                </c:pt>
                <c:pt idx="12">
                  <c:v>installed capacity</c:v>
                </c:pt>
              </c:strCache>
            </c:strRef>
          </c:cat>
          <c:val>
            <c:numRef>
              <c:f>'Figure 12'!$Q$33:$Q$45</c:f>
              <c:numCache>
                <c:formatCode>#,##0.0</c:formatCode>
                <c:ptCount val="13"/>
                <c:pt idx="0">
                  <c:v>6.3</c:v>
                </c:pt>
                <c:pt idx="1">
                  <c:v>51.3</c:v>
                </c:pt>
                <c:pt idx="2">
                  <c:v>0.6</c:v>
                </c:pt>
                <c:pt idx="3">
                  <c:v>12.5</c:v>
                </c:pt>
                <c:pt idx="4">
                  <c:v>45</c:v>
                </c:pt>
                <c:pt idx="5">
                  <c:v>5.6</c:v>
                </c:pt>
                <c:pt idx="6">
                  <c:v>0.3</c:v>
                </c:pt>
                <c:pt idx="7">
                  <c:v>61.3</c:v>
                </c:pt>
                <c:pt idx="8">
                  <c:v>17.8</c:v>
                </c:pt>
                <c:pt idx="9">
                  <c:v>45</c:v>
                </c:pt>
                <c:pt idx="10">
                  <c:v>45.3</c:v>
                </c:pt>
                <c:pt idx="12">
                  <c:v>141.70000000000002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CDCB-447B-BF9D-1D885548A0C9}"/>
            </c:ext>
          </c:extLst>
        </c:ser>
        <c:ser>
          <c:idx val="4"/>
          <c:order val="4"/>
          <c:tx>
            <c:strRef>
              <c:f>'Figure 12'!$R$32</c:f>
              <c:strCache>
                <c:ptCount val="1"/>
                <c:pt idx="0">
                  <c:v>NYISO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'Figure 12'!$A$33:$A$45</c:f>
              <c:strCache>
                <c:ptCount val="13"/>
                <c:pt idx="0">
                  <c:v>Transmission and Distribution Deferral</c:v>
                </c:pt>
                <c:pt idx="1">
                  <c:v>Backup Power</c:v>
                </c:pt>
                <c:pt idx="2">
                  <c:v>Load Management</c:v>
                </c:pt>
                <c:pt idx="3">
                  <c:v>Voltage or Reactive Power Support</c:v>
                </c:pt>
                <c:pt idx="4">
                  <c:v>Ramping / Spinning Reserve</c:v>
                </c:pt>
                <c:pt idx="5">
                  <c:v>Co-Located Renewable Firming</c:v>
                </c:pt>
                <c:pt idx="6">
                  <c:v>Load Following</c:v>
                </c:pt>
                <c:pt idx="7">
                  <c:v>System Peak Shaving</c:v>
                </c:pt>
                <c:pt idx="8">
                  <c:v>Excess Wind and Solar Generation</c:v>
                </c:pt>
                <c:pt idx="9">
                  <c:v>Frequency Regulation</c:v>
                </c:pt>
                <c:pt idx="10">
                  <c:v>Arbitrage</c:v>
                </c:pt>
                <c:pt idx="12">
                  <c:v>installed capacity</c:v>
                </c:pt>
              </c:strCache>
            </c:strRef>
          </c:cat>
          <c:val>
            <c:numRef>
              <c:f>'Figure 12'!$R$33:$R$45</c:f>
              <c:numCache>
                <c:formatCode>#,##0.0</c:formatCode>
                <c:ptCount val="13"/>
                <c:pt idx="0">
                  <c:v>24</c:v>
                </c:pt>
                <c:pt idx="1">
                  <c:v>0</c:v>
                </c:pt>
                <c:pt idx="2">
                  <c:v>3</c:v>
                </c:pt>
                <c:pt idx="3">
                  <c:v>32.5</c:v>
                </c:pt>
                <c:pt idx="4">
                  <c:v>15.5</c:v>
                </c:pt>
                <c:pt idx="5">
                  <c:v>27.5</c:v>
                </c:pt>
                <c:pt idx="6">
                  <c:v>3.7</c:v>
                </c:pt>
                <c:pt idx="7">
                  <c:v>50.1</c:v>
                </c:pt>
                <c:pt idx="8">
                  <c:v>34</c:v>
                </c:pt>
                <c:pt idx="9">
                  <c:v>24.7</c:v>
                </c:pt>
                <c:pt idx="10">
                  <c:v>47.5</c:v>
                </c:pt>
                <c:pt idx="12">
                  <c:v>220.49999999999997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CDCB-447B-BF9D-1D885548A0C9}"/>
            </c:ext>
          </c:extLst>
        </c:ser>
        <c:ser>
          <c:idx val="5"/>
          <c:order val="5"/>
          <c:tx>
            <c:strRef>
              <c:f>'Figure 12'!$S$32</c:f>
              <c:strCache>
                <c:ptCount val="1"/>
                <c:pt idx="0">
                  <c:v>ISO-NE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'Figure 12'!$A$33:$A$45</c:f>
              <c:strCache>
                <c:ptCount val="13"/>
                <c:pt idx="0">
                  <c:v>Transmission and Distribution Deferral</c:v>
                </c:pt>
                <c:pt idx="1">
                  <c:v>Backup Power</c:v>
                </c:pt>
                <c:pt idx="2">
                  <c:v>Load Management</c:v>
                </c:pt>
                <c:pt idx="3">
                  <c:v>Voltage or Reactive Power Support</c:v>
                </c:pt>
                <c:pt idx="4">
                  <c:v>Ramping / Spinning Reserve</c:v>
                </c:pt>
                <c:pt idx="5">
                  <c:v>Co-Located Renewable Firming</c:v>
                </c:pt>
                <c:pt idx="6">
                  <c:v>Load Following</c:v>
                </c:pt>
                <c:pt idx="7">
                  <c:v>System Peak Shaving</c:v>
                </c:pt>
                <c:pt idx="8">
                  <c:v>Excess Wind and Solar Generation</c:v>
                </c:pt>
                <c:pt idx="9">
                  <c:v>Frequency Regulation</c:v>
                </c:pt>
                <c:pt idx="10">
                  <c:v>Arbitrage</c:v>
                </c:pt>
                <c:pt idx="12">
                  <c:v>installed capacity</c:v>
                </c:pt>
              </c:strCache>
            </c:strRef>
          </c:cat>
          <c:val>
            <c:numRef>
              <c:f>'Figure 12'!$S$33:$S$45</c:f>
              <c:numCache>
                <c:formatCode>#,##0.0</c:formatCode>
                <c:ptCount val="13"/>
                <c:pt idx="0">
                  <c:v>10.1</c:v>
                </c:pt>
                <c:pt idx="1">
                  <c:v>8.9</c:v>
                </c:pt>
                <c:pt idx="2">
                  <c:v>18.600000000000001</c:v>
                </c:pt>
                <c:pt idx="3">
                  <c:v>89.8</c:v>
                </c:pt>
                <c:pt idx="4">
                  <c:v>81.499999999999986</c:v>
                </c:pt>
                <c:pt idx="5">
                  <c:v>34.599999999999994</c:v>
                </c:pt>
                <c:pt idx="6">
                  <c:v>61.3</c:v>
                </c:pt>
                <c:pt idx="7">
                  <c:v>165.20000000000005</c:v>
                </c:pt>
                <c:pt idx="8">
                  <c:v>57.29999999999999</c:v>
                </c:pt>
                <c:pt idx="9">
                  <c:v>127.99999999999999</c:v>
                </c:pt>
                <c:pt idx="10">
                  <c:v>57.899999999999991</c:v>
                </c:pt>
                <c:pt idx="12">
                  <c:v>408.99999999999994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CDCB-447B-BF9D-1D885548A0C9}"/>
            </c:ext>
          </c:extLst>
        </c:ser>
        <c:ser>
          <c:idx val="6"/>
          <c:order val="6"/>
          <c:tx>
            <c:strRef>
              <c:f>'Figure 12'!$T$32</c:f>
              <c:strCache>
                <c:ptCount val="1"/>
                <c:pt idx="0">
                  <c:v>AK/HI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'Figure 12'!$A$33:$A$45</c:f>
              <c:strCache>
                <c:ptCount val="13"/>
                <c:pt idx="0">
                  <c:v>Transmission and Distribution Deferral</c:v>
                </c:pt>
                <c:pt idx="1">
                  <c:v>Backup Power</c:v>
                </c:pt>
                <c:pt idx="2">
                  <c:v>Load Management</c:v>
                </c:pt>
                <c:pt idx="3">
                  <c:v>Voltage or Reactive Power Support</c:v>
                </c:pt>
                <c:pt idx="4">
                  <c:v>Ramping / Spinning Reserve</c:v>
                </c:pt>
                <c:pt idx="5">
                  <c:v>Co-Located Renewable Firming</c:v>
                </c:pt>
                <c:pt idx="6">
                  <c:v>Load Following</c:v>
                </c:pt>
                <c:pt idx="7">
                  <c:v>System Peak Shaving</c:v>
                </c:pt>
                <c:pt idx="8">
                  <c:v>Excess Wind and Solar Generation</c:v>
                </c:pt>
                <c:pt idx="9">
                  <c:v>Frequency Regulation</c:v>
                </c:pt>
                <c:pt idx="10">
                  <c:v>Arbitrage</c:v>
                </c:pt>
                <c:pt idx="12">
                  <c:v>installed capacity</c:v>
                </c:pt>
              </c:strCache>
            </c:strRef>
          </c:cat>
          <c:val>
            <c:numRef>
              <c:f>'Figure 12'!$T$33:$T$45</c:f>
              <c:numCache>
                <c:formatCode>#,##0.0</c:formatCode>
                <c:ptCount val="13"/>
                <c:pt idx="0">
                  <c:v>75.5</c:v>
                </c:pt>
                <c:pt idx="1">
                  <c:v>28.2</c:v>
                </c:pt>
                <c:pt idx="2">
                  <c:v>95.7</c:v>
                </c:pt>
                <c:pt idx="3">
                  <c:v>150.5</c:v>
                </c:pt>
                <c:pt idx="4">
                  <c:v>218.7</c:v>
                </c:pt>
                <c:pt idx="5">
                  <c:v>14.2</c:v>
                </c:pt>
                <c:pt idx="6">
                  <c:v>15.2</c:v>
                </c:pt>
                <c:pt idx="7">
                  <c:v>71.600000000000009</c:v>
                </c:pt>
                <c:pt idx="8">
                  <c:v>70.600000000000009</c:v>
                </c:pt>
                <c:pt idx="9">
                  <c:v>210.5</c:v>
                </c:pt>
                <c:pt idx="10">
                  <c:v>0</c:v>
                </c:pt>
                <c:pt idx="12">
                  <c:v>564.6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CDCB-447B-BF9D-1D885548A0C9}"/>
            </c:ext>
          </c:extLst>
        </c:ser>
        <c:ser>
          <c:idx val="7"/>
          <c:order val="7"/>
          <c:tx>
            <c:strRef>
              <c:f>'Figure 12'!$U$32</c:f>
              <c:strCache>
                <c:ptCount val="1"/>
                <c:pt idx="0">
                  <c:v>other</c:v>
                </c:pt>
              </c:strCache>
            </c:strRef>
          </c:tx>
          <c:spPr>
            <a:solidFill>
              <a:schemeClr val="bg1">
                <a:lumMod val="65000"/>
              </a:schemeClr>
            </a:solidFill>
            <a:ln>
              <a:noFill/>
            </a:ln>
            <a:effectLst/>
          </c:spPr>
          <c:invertIfNegative val="0"/>
          <c:cat>
            <c:strRef>
              <c:f>'Figure 12'!$A$33:$A$45</c:f>
              <c:strCache>
                <c:ptCount val="13"/>
                <c:pt idx="0">
                  <c:v>Transmission and Distribution Deferral</c:v>
                </c:pt>
                <c:pt idx="1">
                  <c:v>Backup Power</c:v>
                </c:pt>
                <c:pt idx="2">
                  <c:v>Load Management</c:v>
                </c:pt>
                <c:pt idx="3">
                  <c:v>Voltage or Reactive Power Support</c:v>
                </c:pt>
                <c:pt idx="4">
                  <c:v>Ramping / Spinning Reserve</c:v>
                </c:pt>
                <c:pt idx="5">
                  <c:v>Co-Located Renewable Firming</c:v>
                </c:pt>
                <c:pt idx="6">
                  <c:v>Load Following</c:v>
                </c:pt>
                <c:pt idx="7">
                  <c:v>System Peak Shaving</c:v>
                </c:pt>
                <c:pt idx="8">
                  <c:v>Excess Wind and Solar Generation</c:v>
                </c:pt>
                <c:pt idx="9">
                  <c:v>Frequency Regulation</c:v>
                </c:pt>
                <c:pt idx="10">
                  <c:v>Arbitrage</c:v>
                </c:pt>
                <c:pt idx="12">
                  <c:v>installed capacity</c:v>
                </c:pt>
              </c:strCache>
            </c:strRef>
          </c:cat>
          <c:val>
            <c:numRef>
              <c:f>'Figure 12'!$U$33:$U$45</c:f>
              <c:numCache>
                <c:formatCode>#,##0.0</c:formatCode>
                <c:ptCount val="13"/>
                <c:pt idx="0">
                  <c:v>183.2000000000001</c:v>
                </c:pt>
                <c:pt idx="1">
                  <c:v>97.199999999999932</c:v>
                </c:pt>
                <c:pt idx="2">
                  <c:v>220.09999999999991</c:v>
                </c:pt>
                <c:pt idx="3">
                  <c:v>789.39999999999964</c:v>
                </c:pt>
                <c:pt idx="4">
                  <c:v>1246.6999999999953</c:v>
                </c:pt>
                <c:pt idx="5">
                  <c:v>656.29999999999984</c:v>
                </c:pt>
                <c:pt idx="6">
                  <c:v>413.00000000000045</c:v>
                </c:pt>
                <c:pt idx="7">
                  <c:v>1018.7000000000007</c:v>
                </c:pt>
                <c:pt idx="8">
                  <c:v>2178.2000000000007</c:v>
                </c:pt>
                <c:pt idx="9">
                  <c:v>1527.2000000000007</c:v>
                </c:pt>
                <c:pt idx="10">
                  <c:v>815.89999999999054</c:v>
                </c:pt>
                <c:pt idx="12">
                  <c:v>5396.7999999999938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CDCB-447B-BF9D-1D885548A0C9}"/>
            </c:ext>
          </c:extLst>
        </c:ser>
        <c:ser>
          <c:idx val="8"/>
          <c:order val="8"/>
          <c:tx>
            <c:strRef>
              <c:f>'Figure 12'!$V$32</c:f>
              <c:strCache>
                <c:ptCount val="1"/>
                <c:pt idx="0">
                  <c:v>other CA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'Figure 12'!$A$33:$A$45</c:f>
              <c:strCache>
                <c:ptCount val="13"/>
                <c:pt idx="0">
                  <c:v>Transmission and Distribution Deferral</c:v>
                </c:pt>
                <c:pt idx="1">
                  <c:v>Backup Power</c:v>
                </c:pt>
                <c:pt idx="2">
                  <c:v>Load Management</c:v>
                </c:pt>
                <c:pt idx="3">
                  <c:v>Voltage or Reactive Power Support</c:v>
                </c:pt>
                <c:pt idx="4">
                  <c:v>Ramping / Spinning Reserve</c:v>
                </c:pt>
                <c:pt idx="5">
                  <c:v>Co-Located Renewable Firming</c:v>
                </c:pt>
                <c:pt idx="6">
                  <c:v>Load Following</c:v>
                </c:pt>
                <c:pt idx="7">
                  <c:v>System Peak Shaving</c:v>
                </c:pt>
                <c:pt idx="8">
                  <c:v>Excess Wind and Solar Generation</c:v>
                </c:pt>
                <c:pt idx="9">
                  <c:v>Frequency Regulation</c:v>
                </c:pt>
                <c:pt idx="10">
                  <c:v>Arbitrage</c:v>
                </c:pt>
                <c:pt idx="12">
                  <c:v>installed capacity</c:v>
                </c:pt>
              </c:strCache>
            </c:strRef>
          </c:cat>
          <c:val>
            <c:numRef>
              <c:f>'Figure 12'!$V$33:$V$45</c:f>
              <c:numCache>
                <c:formatCode>#,##0.0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150</c:v>
                </c:pt>
                <c:pt idx="3">
                  <c:v>353.5</c:v>
                </c:pt>
                <c:pt idx="4">
                  <c:v>180</c:v>
                </c:pt>
                <c:pt idx="5">
                  <c:v>20</c:v>
                </c:pt>
                <c:pt idx="6">
                  <c:v>150</c:v>
                </c:pt>
                <c:pt idx="7">
                  <c:v>0</c:v>
                </c:pt>
                <c:pt idx="8">
                  <c:v>150</c:v>
                </c:pt>
                <c:pt idx="9">
                  <c:v>351.5</c:v>
                </c:pt>
                <c:pt idx="10">
                  <c:v>0</c:v>
                </c:pt>
                <c:pt idx="12">
                  <c:v>353.5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CDCB-447B-BF9D-1D885548A0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1973317904"/>
        <c:axId val="1973316272"/>
        <c:extLst>
          <c:ext xmlns:c15="http://schemas.microsoft.com/office/drawing/2012/chart" uri="{02D57815-91ED-43cb-92C2-25804820EDAC}">
            <c15:filteredBarSeries>
              <c15:ser>
                <c:idx val="9"/>
                <c:order val="9"/>
                <c:tx>
                  <c:strRef>
                    <c:extLst>
                      <c:ext uri="{02D57815-91ED-43cb-92C2-25804820EDAC}">
                        <c15:formulaRef>
                          <c15:sqref>'Figure 12'!$W$32</c15:sqref>
                        </c15:formulaRef>
                      </c:ext>
                    </c:extLst>
                    <c:strCache>
                      <c:ptCount val="1"/>
                      <c:pt idx="0">
                        <c:v>U.S. total</c:v>
                      </c:pt>
                    </c:strCache>
                  </c:strRef>
                </c:tx>
                <c:spPr>
                  <a:solidFill>
                    <a:schemeClr val="accent4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'Figure 12'!$A$33:$A$45</c15:sqref>
                        </c15:formulaRef>
                      </c:ext>
                    </c:extLst>
                    <c:strCache>
                      <c:ptCount val="13"/>
                      <c:pt idx="0">
                        <c:v>Transmission and Distribution Deferral</c:v>
                      </c:pt>
                      <c:pt idx="1">
                        <c:v>Backup Power</c:v>
                      </c:pt>
                      <c:pt idx="2">
                        <c:v>Load Management</c:v>
                      </c:pt>
                      <c:pt idx="3">
                        <c:v>Voltage or Reactive Power Support</c:v>
                      </c:pt>
                      <c:pt idx="4">
                        <c:v>Ramping / Spinning Reserve</c:v>
                      </c:pt>
                      <c:pt idx="5">
                        <c:v>Co-Located Renewable Firming</c:v>
                      </c:pt>
                      <c:pt idx="6">
                        <c:v>Load Following</c:v>
                      </c:pt>
                      <c:pt idx="7">
                        <c:v>System Peak Shaving</c:v>
                      </c:pt>
                      <c:pt idx="8">
                        <c:v>Excess Wind and Solar Generation</c:v>
                      </c:pt>
                      <c:pt idx="9">
                        <c:v>Frequency Regulation</c:v>
                      </c:pt>
                      <c:pt idx="10">
                        <c:v>Arbitrage</c:v>
                      </c:pt>
                      <c:pt idx="12">
                        <c:v>installed capacity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'Figure 12'!$W$33:$W$45</c15:sqref>
                        </c15:formulaRef>
                      </c:ext>
                    </c:extLst>
                    <c:numCache>
                      <c:formatCode>#,##0.0</c:formatCode>
                      <c:ptCount val="13"/>
                      <c:pt idx="0">
                        <c:v>324.7000000000001</c:v>
                      </c:pt>
                      <c:pt idx="1">
                        <c:v>983.3</c:v>
                      </c:pt>
                      <c:pt idx="2">
                        <c:v>1578.6</c:v>
                      </c:pt>
                      <c:pt idx="3">
                        <c:v>7175.5999999999995</c:v>
                      </c:pt>
                      <c:pt idx="4">
                        <c:v>11442.499999999998</c:v>
                      </c:pt>
                      <c:pt idx="5">
                        <c:v>1464.1999999999998</c:v>
                      </c:pt>
                      <c:pt idx="6">
                        <c:v>3193</c:v>
                      </c:pt>
                      <c:pt idx="7">
                        <c:v>2638.5000000000005</c:v>
                      </c:pt>
                      <c:pt idx="8">
                        <c:v>5474.1</c:v>
                      </c:pt>
                      <c:pt idx="9">
                        <c:v>12056.800000000001</c:v>
                      </c:pt>
                      <c:pt idx="10">
                        <c:v>6903.1999999999935</c:v>
                      </c:pt>
                      <c:pt idx="12">
                        <c:v>27211.499999999993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9-CDCB-447B-BF9D-1D885548A0C9}"/>
                  </c:ext>
                </c:extLst>
              </c15:ser>
            </c15:filteredBarSeries>
          </c:ext>
        </c:extLst>
      </c:barChart>
      <c:catAx>
        <c:axId val="197331790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ysClr val="windowText" lastClr="000000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973316272"/>
        <c:crosses val="autoZero"/>
        <c:auto val="1"/>
        <c:lblAlgn val="ctr"/>
        <c:lblOffset val="100"/>
        <c:noMultiLvlLbl val="0"/>
      </c:catAx>
      <c:valAx>
        <c:axId val="1973316272"/>
        <c:scaling>
          <c:orientation val="minMax"/>
          <c:max val="30000"/>
          <c:min val="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18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973317904"/>
        <c:crosses val="autoZero"/>
        <c:crossBetween val="between"/>
        <c:majorUnit val="5000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90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stacked"/>
        <c:varyColors val="0"/>
        <c:ser>
          <c:idx val="0"/>
          <c:order val="0"/>
          <c:tx>
            <c:strRef>
              <c:f>'Figure 12'!$N$49</c:f>
              <c:strCache>
                <c:ptCount val="1"/>
                <c:pt idx="0">
                  <c:v>PJM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'Figure 12'!$A$50:$A$62</c:f>
              <c:strCache>
                <c:ptCount val="13"/>
                <c:pt idx="0">
                  <c:v>Transmission and Distribution Deferral</c:v>
                </c:pt>
                <c:pt idx="1">
                  <c:v>Backup Power</c:v>
                </c:pt>
                <c:pt idx="2">
                  <c:v>Load Management</c:v>
                </c:pt>
                <c:pt idx="3">
                  <c:v>Voltage or Reactive Power Support</c:v>
                </c:pt>
                <c:pt idx="4">
                  <c:v>Ramping / Spinning Reserve</c:v>
                </c:pt>
                <c:pt idx="5">
                  <c:v>Co-Located Renewable Firming</c:v>
                </c:pt>
                <c:pt idx="6">
                  <c:v>Load Following</c:v>
                </c:pt>
                <c:pt idx="7">
                  <c:v>System Peak Shaving</c:v>
                </c:pt>
                <c:pt idx="8">
                  <c:v>Excess Wind and Solar Generation</c:v>
                </c:pt>
                <c:pt idx="9">
                  <c:v>Frequency Regulation</c:v>
                </c:pt>
                <c:pt idx="10">
                  <c:v>Arbitrage</c:v>
                </c:pt>
                <c:pt idx="12">
                  <c:v>installed capacity</c:v>
                </c:pt>
              </c:strCache>
            </c:strRef>
          </c:cat>
          <c:val>
            <c:numRef>
              <c:f>'Figure 12'!$N$50:$N$62</c:f>
              <c:numCache>
                <c:formatCode>#,##0.0</c:formatCode>
                <c:ptCount val="13"/>
                <c:pt idx="0">
                  <c:v>0</c:v>
                </c:pt>
                <c:pt idx="1">
                  <c:v>4.3</c:v>
                </c:pt>
                <c:pt idx="2">
                  <c:v>17.7</c:v>
                </c:pt>
                <c:pt idx="3">
                  <c:v>1</c:v>
                </c:pt>
                <c:pt idx="4">
                  <c:v>68</c:v>
                </c:pt>
                <c:pt idx="5">
                  <c:v>8.5</c:v>
                </c:pt>
                <c:pt idx="6">
                  <c:v>0</c:v>
                </c:pt>
                <c:pt idx="7">
                  <c:v>29.4</c:v>
                </c:pt>
                <c:pt idx="8">
                  <c:v>40.699999999999996</c:v>
                </c:pt>
                <c:pt idx="9">
                  <c:v>82.800000000000011</c:v>
                </c:pt>
                <c:pt idx="10">
                  <c:v>48.800000000000004</c:v>
                </c:pt>
                <c:pt idx="12">
                  <c:v>414.5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D4E-428C-96F1-5BF1E9247814}"/>
            </c:ext>
          </c:extLst>
        </c:ser>
        <c:ser>
          <c:idx val="1"/>
          <c:order val="1"/>
          <c:tx>
            <c:strRef>
              <c:f>'Figure 12'!$O$49</c:f>
              <c:strCache>
                <c:ptCount val="1"/>
                <c:pt idx="0">
                  <c:v>CAISO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'Figure 12'!$A$50:$A$62</c:f>
              <c:strCache>
                <c:ptCount val="13"/>
                <c:pt idx="0">
                  <c:v>Transmission and Distribution Deferral</c:v>
                </c:pt>
                <c:pt idx="1">
                  <c:v>Backup Power</c:v>
                </c:pt>
                <c:pt idx="2">
                  <c:v>Load Management</c:v>
                </c:pt>
                <c:pt idx="3">
                  <c:v>Voltage or Reactive Power Support</c:v>
                </c:pt>
                <c:pt idx="4">
                  <c:v>Ramping / Spinning Reserve</c:v>
                </c:pt>
                <c:pt idx="5">
                  <c:v>Co-Located Renewable Firming</c:v>
                </c:pt>
                <c:pt idx="6">
                  <c:v>Load Following</c:v>
                </c:pt>
                <c:pt idx="7">
                  <c:v>System Peak Shaving</c:v>
                </c:pt>
                <c:pt idx="8">
                  <c:v>Excess Wind and Solar Generation</c:v>
                </c:pt>
                <c:pt idx="9">
                  <c:v>Frequency Regulation</c:v>
                </c:pt>
                <c:pt idx="10">
                  <c:v>Arbitrage</c:v>
                </c:pt>
                <c:pt idx="12">
                  <c:v>installed capacity</c:v>
                </c:pt>
              </c:strCache>
            </c:strRef>
          </c:cat>
          <c:val>
            <c:numRef>
              <c:f>'Figure 12'!$O$50:$O$62</c:f>
              <c:numCache>
                <c:formatCode>#,##0.0</c:formatCode>
                <c:ptCount val="13"/>
                <c:pt idx="0">
                  <c:v>91.3</c:v>
                </c:pt>
                <c:pt idx="1">
                  <c:v>34.6</c:v>
                </c:pt>
                <c:pt idx="2">
                  <c:v>3334.3</c:v>
                </c:pt>
                <c:pt idx="3">
                  <c:v>7475.2999999999993</c:v>
                </c:pt>
                <c:pt idx="4">
                  <c:v>18212</c:v>
                </c:pt>
                <c:pt idx="5">
                  <c:v>1715.5</c:v>
                </c:pt>
                <c:pt idx="6">
                  <c:v>5781.5</c:v>
                </c:pt>
                <c:pt idx="7">
                  <c:v>2960.7000000000003</c:v>
                </c:pt>
                <c:pt idx="8">
                  <c:v>9127.9</c:v>
                </c:pt>
                <c:pt idx="9">
                  <c:v>19685.099999999999</c:v>
                </c:pt>
                <c:pt idx="10">
                  <c:v>10640.1</c:v>
                </c:pt>
                <c:pt idx="12">
                  <c:v>40026.399999999994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D4E-428C-96F1-5BF1E9247814}"/>
            </c:ext>
          </c:extLst>
        </c:ser>
        <c:ser>
          <c:idx val="2"/>
          <c:order val="2"/>
          <c:tx>
            <c:strRef>
              <c:f>'Figure 12'!$P$49</c:f>
              <c:strCache>
                <c:ptCount val="1"/>
                <c:pt idx="0">
                  <c:v>ERCOT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'Figure 12'!$A$50:$A$62</c:f>
              <c:strCache>
                <c:ptCount val="13"/>
                <c:pt idx="0">
                  <c:v>Transmission and Distribution Deferral</c:v>
                </c:pt>
                <c:pt idx="1">
                  <c:v>Backup Power</c:v>
                </c:pt>
                <c:pt idx="2">
                  <c:v>Load Management</c:v>
                </c:pt>
                <c:pt idx="3">
                  <c:v>Voltage or Reactive Power Support</c:v>
                </c:pt>
                <c:pt idx="4">
                  <c:v>Ramping / Spinning Reserve</c:v>
                </c:pt>
                <c:pt idx="5">
                  <c:v>Co-Located Renewable Firming</c:v>
                </c:pt>
                <c:pt idx="6">
                  <c:v>Load Following</c:v>
                </c:pt>
                <c:pt idx="7">
                  <c:v>System Peak Shaving</c:v>
                </c:pt>
                <c:pt idx="8">
                  <c:v>Excess Wind and Solar Generation</c:v>
                </c:pt>
                <c:pt idx="9">
                  <c:v>Frequency Regulation</c:v>
                </c:pt>
                <c:pt idx="10">
                  <c:v>Arbitrage</c:v>
                </c:pt>
                <c:pt idx="12">
                  <c:v>installed capacity</c:v>
                </c:pt>
              </c:strCache>
            </c:strRef>
          </c:cat>
          <c:val>
            <c:numRef>
              <c:f>'Figure 12'!$P$50:$P$62</c:f>
              <c:numCache>
                <c:formatCode>#,##0.0</c:formatCode>
                <c:ptCount val="13"/>
                <c:pt idx="0">
                  <c:v>0</c:v>
                </c:pt>
                <c:pt idx="1">
                  <c:v>1300</c:v>
                </c:pt>
                <c:pt idx="2">
                  <c:v>250</c:v>
                </c:pt>
                <c:pt idx="3">
                  <c:v>6091.7</c:v>
                </c:pt>
                <c:pt idx="4">
                  <c:v>6820.5</c:v>
                </c:pt>
                <c:pt idx="5">
                  <c:v>250</c:v>
                </c:pt>
                <c:pt idx="6">
                  <c:v>974.3</c:v>
                </c:pt>
                <c:pt idx="7">
                  <c:v>524.29999999999995</c:v>
                </c:pt>
                <c:pt idx="8">
                  <c:v>351.8</c:v>
                </c:pt>
                <c:pt idx="9">
                  <c:v>6139.6</c:v>
                </c:pt>
                <c:pt idx="10">
                  <c:v>3386.7000000000025</c:v>
                </c:pt>
                <c:pt idx="12">
                  <c:v>11500.000000000002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D4E-428C-96F1-5BF1E9247814}"/>
            </c:ext>
          </c:extLst>
        </c:ser>
        <c:ser>
          <c:idx val="3"/>
          <c:order val="3"/>
          <c:tx>
            <c:strRef>
              <c:f>'Figure 12'!$Q$49</c:f>
              <c:strCache>
                <c:ptCount val="1"/>
                <c:pt idx="0">
                  <c:v>MISO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'Figure 12'!$A$50:$A$62</c:f>
              <c:strCache>
                <c:ptCount val="13"/>
                <c:pt idx="0">
                  <c:v>Transmission and Distribution Deferral</c:v>
                </c:pt>
                <c:pt idx="1">
                  <c:v>Backup Power</c:v>
                </c:pt>
                <c:pt idx="2">
                  <c:v>Load Management</c:v>
                </c:pt>
                <c:pt idx="3">
                  <c:v>Voltage or Reactive Power Support</c:v>
                </c:pt>
                <c:pt idx="4">
                  <c:v>Ramping / Spinning Reserve</c:v>
                </c:pt>
                <c:pt idx="5">
                  <c:v>Co-Located Renewable Firming</c:v>
                </c:pt>
                <c:pt idx="6">
                  <c:v>Load Following</c:v>
                </c:pt>
                <c:pt idx="7">
                  <c:v>System Peak Shaving</c:v>
                </c:pt>
                <c:pt idx="8">
                  <c:v>Excess Wind and Solar Generation</c:v>
                </c:pt>
                <c:pt idx="9">
                  <c:v>Frequency Regulation</c:v>
                </c:pt>
                <c:pt idx="10">
                  <c:v>Arbitrage</c:v>
                </c:pt>
                <c:pt idx="12">
                  <c:v>installed capacity</c:v>
                </c:pt>
              </c:strCache>
            </c:strRef>
          </c:cat>
          <c:val>
            <c:numRef>
              <c:f>'Figure 12'!$Q$50:$Q$62</c:f>
              <c:numCache>
                <c:formatCode>#,##0.0</c:formatCode>
                <c:ptCount val="13"/>
                <c:pt idx="0">
                  <c:v>12.5</c:v>
                </c:pt>
                <c:pt idx="1">
                  <c:v>188.4</c:v>
                </c:pt>
                <c:pt idx="2">
                  <c:v>1</c:v>
                </c:pt>
                <c:pt idx="3">
                  <c:v>12.9</c:v>
                </c:pt>
                <c:pt idx="4">
                  <c:v>180</c:v>
                </c:pt>
                <c:pt idx="5">
                  <c:v>31.6</c:v>
                </c:pt>
                <c:pt idx="6">
                  <c:v>0.5</c:v>
                </c:pt>
                <c:pt idx="7">
                  <c:v>220.1</c:v>
                </c:pt>
                <c:pt idx="8">
                  <c:v>56.5</c:v>
                </c:pt>
                <c:pt idx="9">
                  <c:v>180</c:v>
                </c:pt>
                <c:pt idx="10">
                  <c:v>180.5</c:v>
                </c:pt>
                <c:pt idx="12">
                  <c:v>378.9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1D4E-428C-96F1-5BF1E9247814}"/>
            </c:ext>
          </c:extLst>
        </c:ser>
        <c:ser>
          <c:idx val="4"/>
          <c:order val="4"/>
          <c:tx>
            <c:strRef>
              <c:f>'Figure 12'!$R$49</c:f>
              <c:strCache>
                <c:ptCount val="1"/>
                <c:pt idx="0">
                  <c:v>NYISO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'Figure 12'!$A$50:$A$62</c:f>
              <c:strCache>
                <c:ptCount val="13"/>
                <c:pt idx="0">
                  <c:v>Transmission and Distribution Deferral</c:v>
                </c:pt>
                <c:pt idx="1">
                  <c:v>Backup Power</c:v>
                </c:pt>
                <c:pt idx="2">
                  <c:v>Load Management</c:v>
                </c:pt>
                <c:pt idx="3">
                  <c:v>Voltage or Reactive Power Support</c:v>
                </c:pt>
                <c:pt idx="4">
                  <c:v>Ramping / Spinning Reserve</c:v>
                </c:pt>
                <c:pt idx="5">
                  <c:v>Co-Located Renewable Firming</c:v>
                </c:pt>
                <c:pt idx="6">
                  <c:v>Load Following</c:v>
                </c:pt>
                <c:pt idx="7">
                  <c:v>System Peak Shaving</c:v>
                </c:pt>
                <c:pt idx="8">
                  <c:v>Excess Wind and Solar Generation</c:v>
                </c:pt>
                <c:pt idx="9">
                  <c:v>Frequency Regulation</c:v>
                </c:pt>
                <c:pt idx="10">
                  <c:v>Arbitrage</c:v>
                </c:pt>
                <c:pt idx="12">
                  <c:v>installed capacity</c:v>
                </c:pt>
              </c:strCache>
            </c:strRef>
          </c:cat>
          <c:val>
            <c:numRef>
              <c:f>'Figure 12'!$R$50:$R$62</c:f>
              <c:numCache>
                <c:formatCode>#,##0.0</c:formatCode>
                <c:ptCount val="13"/>
                <c:pt idx="0">
                  <c:v>92.800000000000011</c:v>
                </c:pt>
                <c:pt idx="1">
                  <c:v>0</c:v>
                </c:pt>
                <c:pt idx="2">
                  <c:v>12</c:v>
                </c:pt>
                <c:pt idx="3">
                  <c:v>112</c:v>
                </c:pt>
                <c:pt idx="4">
                  <c:v>82</c:v>
                </c:pt>
                <c:pt idx="5">
                  <c:v>69.300000000000011</c:v>
                </c:pt>
                <c:pt idx="6">
                  <c:v>8.4</c:v>
                </c:pt>
                <c:pt idx="7">
                  <c:v>217.4</c:v>
                </c:pt>
                <c:pt idx="8">
                  <c:v>90.699999999999989</c:v>
                </c:pt>
                <c:pt idx="9">
                  <c:v>20</c:v>
                </c:pt>
                <c:pt idx="10">
                  <c:v>150.59999999999997</c:v>
                </c:pt>
                <c:pt idx="12">
                  <c:v>567.1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1D4E-428C-96F1-5BF1E9247814}"/>
            </c:ext>
          </c:extLst>
        </c:ser>
        <c:ser>
          <c:idx val="5"/>
          <c:order val="5"/>
          <c:tx>
            <c:strRef>
              <c:f>'Figure 12'!$S$49</c:f>
              <c:strCache>
                <c:ptCount val="1"/>
                <c:pt idx="0">
                  <c:v>ISO-NE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'Figure 12'!$A$50:$A$62</c:f>
              <c:strCache>
                <c:ptCount val="13"/>
                <c:pt idx="0">
                  <c:v>Transmission and Distribution Deferral</c:v>
                </c:pt>
                <c:pt idx="1">
                  <c:v>Backup Power</c:v>
                </c:pt>
                <c:pt idx="2">
                  <c:v>Load Management</c:v>
                </c:pt>
                <c:pt idx="3">
                  <c:v>Voltage or Reactive Power Support</c:v>
                </c:pt>
                <c:pt idx="4">
                  <c:v>Ramping / Spinning Reserve</c:v>
                </c:pt>
                <c:pt idx="5">
                  <c:v>Co-Located Renewable Firming</c:v>
                </c:pt>
                <c:pt idx="6">
                  <c:v>Load Following</c:v>
                </c:pt>
                <c:pt idx="7">
                  <c:v>System Peak Shaving</c:v>
                </c:pt>
                <c:pt idx="8">
                  <c:v>Excess Wind and Solar Generation</c:v>
                </c:pt>
                <c:pt idx="9">
                  <c:v>Frequency Regulation</c:v>
                </c:pt>
                <c:pt idx="10">
                  <c:v>Arbitrage</c:v>
                </c:pt>
                <c:pt idx="12">
                  <c:v>installed capacity</c:v>
                </c:pt>
              </c:strCache>
            </c:strRef>
          </c:cat>
          <c:val>
            <c:numRef>
              <c:f>'Figure 12'!$S$50:$S$62</c:f>
              <c:numCache>
                <c:formatCode>#,##0.0</c:formatCode>
                <c:ptCount val="13"/>
                <c:pt idx="0">
                  <c:v>56.199999999999996</c:v>
                </c:pt>
                <c:pt idx="1">
                  <c:v>15.600000000000001</c:v>
                </c:pt>
                <c:pt idx="2">
                  <c:v>38</c:v>
                </c:pt>
                <c:pt idx="3">
                  <c:v>121.39999999999999</c:v>
                </c:pt>
                <c:pt idx="4">
                  <c:v>133.80000000000001</c:v>
                </c:pt>
                <c:pt idx="5">
                  <c:v>57.6</c:v>
                </c:pt>
                <c:pt idx="6">
                  <c:v>89.1</c:v>
                </c:pt>
                <c:pt idx="7">
                  <c:v>329.69999999999993</c:v>
                </c:pt>
                <c:pt idx="8">
                  <c:v>135.5</c:v>
                </c:pt>
                <c:pt idx="9">
                  <c:v>256.30000000000007</c:v>
                </c:pt>
                <c:pt idx="10">
                  <c:v>133.00000000000003</c:v>
                </c:pt>
                <c:pt idx="12">
                  <c:v>888.60000000000025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D4E-428C-96F1-5BF1E9247814}"/>
            </c:ext>
          </c:extLst>
        </c:ser>
        <c:ser>
          <c:idx val="6"/>
          <c:order val="6"/>
          <c:tx>
            <c:strRef>
              <c:f>'Figure 12'!$T$49</c:f>
              <c:strCache>
                <c:ptCount val="1"/>
                <c:pt idx="0">
                  <c:v>AK/HI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'Figure 12'!$A$50:$A$62</c:f>
              <c:strCache>
                <c:ptCount val="13"/>
                <c:pt idx="0">
                  <c:v>Transmission and Distribution Deferral</c:v>
                </c:pt>
                <c:pt idx="1">
                  <c:v>Backup Power</c:v>
                </c:pt>
                <c:pt idx="2">
                  <c:v>Load Management</c:v>
                </c:pt>
                <c:pt idx="3">
                  <c:v>Voltage or Reactive Power Support</c:v>
                </c:pt>
                <c:pt idx="4">
                  <c:v>Ramping / Spinning Reserve</c:v>
                </c:pt>
                <c:pt idx="5">
                  <c:v>Co-Located Renewable Firming</c:v>
                </c:pt>
                <c:pt idx="6">
                  <c:v>Load Following</c:v>
                </c:pt>
                <c:pt idx="7">
                  <c:v>System Peak Shaving</c:v>
                </c:pt>
                <c:pt idx="8">
                  <c:v>Excess Wind and Solar Generation</c:v>
                </c:pt>
                <c:pt idx="9">
                  <c:v>Frequency Regulation</c:v>
                </c:pt>
                <c:pt idx="10">
                  <c:v>Arbitrage</c:v>
                </c:pt>
                <c:pt idx="12">
                  <c:v>installed capacity</c:v>
                </c:pt>
              </c:strCache>
            </c:strRef>
          </c:cat>
          <c:val>
            <c:numRef>
              <c:f>'Figure 12'!$T$50:$T$62</c:f>
              <c:numCache>
                <c:formatCode>#,##0.0</c:formatCode>
                <c:ptCount val="13"/>
                <c:pt idx="0">
                  <c:v>293</c:v>
                </c:pt>
                <c:pt idx="1">
                  <c:v>94</c:v>
                </c:pt>
                <c:pt idx="2">
                  <c:v>287.89999999999998</c:v>
                </c:pt>
                <c:pt idx="3">
                  <c:v>603.9</c:v>
                </c:pt>
                <c:pt idx="4">
                  <c:v>550.9</c:v>
                </c:pt>
                <c:pt idx="5">
                  <c:v>24</c:v>
                </c:pt>
                <c:pt idx="6">
                  <c:v>24.9</c:v>
                </c:pt>
                <c:pt idx="7">
                  <c:v>298.09999999999997</c:v>
                </c:pt>
                <c:pt idx="8">
                  <c:v>297.2</c:v>
                </c:pt>
                <c:pt idx="9">
                  <c:v>667.4</c:v>
                </c:pt>
                <c:pt idx="10">
                  <c:v>0</c:v>
                </c:pt>
                <c:pt idx="12">
                  <c:v>1574.1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D4E-428C-96F1-5BF1E9247814}"/>
            </c:ext>
          </c:extLst>
        </c:ser>
        <c:ser>
          <c:idx val="7"/>
          <c:order val="7"/>
          <c:tx>
            <c:strRef>
              <c:f>'Figure 12'!$U$49</c:f>
              <c:strCache>
                <c:ptCount val="1"/>
                <c:pt idx="0">
                  <c:v>other</c:v>
                </c:pt>
              </c:strCache>
            </c:strRef>
          </c:tx>
          <c:spPr>
            <a:solidFill>
              <a:schemeClr val="bg1">
                <a:lumMod val="65000"/>
              </a:schemeClr>
            </a:solidFill>
            <a:ln>
              <a:noFill/>
            </a:ln>
            <a:effectLst/>
          </c:spPr>
          <c:invertIfNegative val="0"/>
          <c:cat>
            <c:strRef>
              <c:f>'Figure 12'!$A$50:$A$62</c:f>
              <c:strCache>
                <c:ptCount val="13"/>
                <c:pt idx="0">
                  <c:v>Transmission and Distribution Deferral</c:v>
                </c:pt>
                <c:pt idx="1">
                  <c:v>Backup Power</c:v>
                </c:pt>
                <c:pt idx="2">
                  <c:v>Load Management</c:v>
                </c:pt>
                <c:pt idx="3">
                  <c:v>Voltage or Reactive Power Support</c:v>
                </c:pt>
                <c:pt idx="4">
                  <c:v>Ramping / Spinning Reserve</c:v>
                </c:pt>
                <c:pt idx="5">
                  <c:v>Co-Located Renewable Firming</c:v>
                </c:pt>
                <c:pt idx="6">
                  <c:v>Load Following</c:v>
                </c:pt>
                <c:pt idx="7">
                  <c:v>System Peak Shaving</c:v>
                </c:pt>
                <c:pt idx="8">
                  <c:v>Excess Wind and Solar Generation</c:v>
                </c:pt>
                <c:pt idx="9">
                  <c:v>Frequency Regulation</c:v>
                </c:pt>
                <c:pt idx="10">
                  <c:v>Arbitrage</c:v>
                </c:pt>
                <c:pt idx="12">
                  <c:v>installed capacity</c:v>
                </c:pt>
              </c:strCache>
            </c:strRef>
          </c:cat>
          <c:val>
            <c:numRef>
              <c:f>'Figure 12'!$U$50:$U$62</c:f>
              <c:numCache>
                <c:formatCode>#,##0.0</c:formatCode>
                <c:ptCount val="13"/>
                <c:pt idx="0">
                  <c:v>595.20000000000027</c:v>
                </c:pt>
                <c:pt idx="1">
                  <c:v>259.20000000000005</c:v>
                </c:pt>
                <c:pt idx="2">
                  <c:v>718.19999999999982</c:v>
                </c:pt>
                <c:pt idx="3">
                  <c:v>3053.0000000000018</c:v>
                </c:pt>
                <c:pt idx="4">
                  <c:v>4185.2000000000007</c:v>
                </c:pt>
                <c:pt idx="5">
                  <c:v>2493.4000000000005</c:v>
                </c:pt>
                <c:pt idx="6">
                  <c:v>1397.4000000000005</c:v>
                </c:pt>
                <c:pt idx="7">
                  <c:v>3534.4000000000024</c:v>
                </c:pt>
                <c:pt idx="8">
                  <c:v>6146.6</c:v>
                </c:pt>
                <c:pt idx="9">
                  <c:v>5116.2000000000189</c:v>
                </c:pt>
                <c:pt idx="10">
                  <c:v>3046.2999999999829</c:v>
                </c:pt>
                <c:pt idx="12">
                  <c:v>17581.899999999991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1D4E-428C-96F1-5BF1E9247814}"/>
            </c:ext>
          </c:extLst>
        </c:ser>
        <c:ser>
          <c:idx val="8"/>
          <c:order val="8"/>
          <c:tx>
            <c:strRef>
              <c:f>'Figure 12'!$V$49</c:f>
              <c:strCache>
                <c:ptCount val="1"/>
                <c:pt idx="0">
                  <c:v>other CA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'Figure 12'!$A$50:$A$62</c:f>
              <c:strCache>
                <c:ptCount val="13"/>
                <c:pt idx="0">
                  <c:v>Transmission and Distribution Deferral</c:v>
                </c:pt>
                <c:pt idx="1">
                  <c:v>Backup Power</c:v>
                </c:pt>
                <c:pt idx="2">
                  <c:v>Load Management</c:v>
                </c:pt>
                <c:pt idx="3">
                  <c:v>Voltage or Reactive Power Support</c:v>
                </c:pt>
                <c:pt idx="4">
                  <c:v>Ramping / Spinning Reserve</c:v>
                </c:pt>
                <c:pt idx="5">
                  <c:v>Co-Located Renewable Firming</c:v>
                </c:pt>
                <c:pt idx="6">
                  <c:v>Load Following</c:v>
                </c:pt>
                <c:pt idx="7">
                  <c:v>System Peak Shaving</c:v>
                </c:pt>
                <c:pt idx="8">
                  <c:v>Excess Wind and Solar Generation</c:v>
                </c:pt>
                <c:pt idx="9">
                  <c:v>Frequency Regulation</c:v>
                </c:pt>
                <c:pt idx="10">
                  <c:v>Arbitrage</c:v>
                </c:pt>
                <c:pt idx="12">
                  <c:v>installed capacity</c:v>
                </c:pt>
              </c:strCache>
            </c:strRef>
          </c:cat>
          <c:val>
            <c:numRef>
              <c:f>'Figure 12'!$V$50:$V$62</c:f>
              <c:numCache>
                <c:formatCode>#,##0.0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600</c:v>
                </c:pt>
                <c:pt idx="3">
                  <c:v>1232.5</c:v>
                </c:pt>
                <c:pt idx="4">
                  <c:v>620</c:v>
                </c:pt>
                <c:pt idx="5">
                  <c:v>10</c:v>
                </c:pt>
                <c:pt idx="6">
                  <c:v>600</c:v>
                </c:pt>
                <c:pt idx="7">
                  <c:v>0</c:v>
                </c:pt>
                <c:pt idx="8">
                  <c:v>600</c:v>
                </c:pt>
                <c:pt idx="9">
                  <c:v>1231.5</c:v>
                </c:pt>
                <c:pt idx="10">
                  <c:v>0</c:v>
                </c:pt>
                <c:pt idx="12">
                  <c:v>1232.5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1D4E-428C-96F1-5BF1E924781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1973327696"/>
        <c:axId val="1973328784"/>
        <c:extLst>
          <c:ext xmlns:c15="http://schemas.microsoft.com/office/drawing/2012/chart" uri="{02D57815-91ED-43cb-92C2-25804820EDAC}">
            <c15:filteredBarSeries>
              <c15:ser>
                <c:idx val="9"/>
                <c:order val="9"/>
                <c:tx>
                  <c:strRef>
                    <c:extLst>
                      <c:ext uri="{02D57815-91ED-43cb-92C2-25804820EDAC}">
                        <c15:formulaRef>
                          <c15:sqref>'Figure 12'!$W$49</c15:sqref>
                        </c15:formulaRef>
                      </c:ext>
                    </c:extLst>
                    <c:strCache>
                      <c:ptCount val="1"/>
                      <c:pt idx="0">
                        <c:v>U.S. total</c:v>
                      </c:pt>
                    </c:strCache>
                  </c:strRef>
                </c:tx>
                <c:spPr>
                  <a:solidFill>
                    <a:schemeClr val="accent4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'Figure 12'!$A$50:$A$62</c15:sqref>
                        </c15:formulaRef>
                      </c:ext>
                    </c:extLst>
                    <c:strCache>
                      <c:ptCount val="13"/>
                      <c:pt idx="0">
                        <c:v>Transmission and Distribution Deferral</c:v>
                      </c:pt>
                      <c:pt idx="1">
                        <c:v>Backup Power</c:v>
                      </c:pt>
                      <c:pt idx="2">
                        <c:v>Load Management</c:v>
                      </c:pt>
                      <c:pt idx="3">
                        <c:v>Voltage or Reactive Power Support</c:v>
                      </c:pt>
                      <c:pt idx="4">
                        <c:v>Ramping / Spinning Reserve</c:v>
                      </c:pt>
                      <c:pt idx="5">
                        <c:v>Co-Located Renewable Firming</c:v>
                      </c:pt>
                      <c:pt idx="6">
                        <c:v>Load Following</c:v>
                      </c:pt>
                      <c:pt idx="7">
                        <c:v>System Peak Shaving</c:v>
                      </c:pt>
                      <c:pt idx="8">
                        <c:v>Excess Wind and Solar Generation</c:v>
                      </c:pt>
                      <c:pt idx="9">
                        <c:v>Frequency Regulation</c:v>
                      </c:pt>
                      <c:pt idx="10">
                        <c:v>Arbitrage</c:v>
                      </c:pt>
                      <c:pt idx="12">
                        <c:v>installed capacity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'Figure 12'!$W$50:$W$62</c15:sqref>
                        </c15:formulaRef>
                      </c:ext>
                    </c:extLst>
                    <c:numCache>
                      <c:formatCode>#,##0.0</c:formatCode>
                      <c:ptCount val="13"/>
                      <c:pt idx="0">
                        <c:v>1141.0000000000002</c:v>
                      </c:pt>
                      <c:pt idx="1">
                        <c:v>1896.1000000000001</c:v>
                      </c:pt>
                      <c:pt idx="2">
                        <c:v>5259.1</c:v>
                      </c:pt>
                      <c:pt idx="3">
                        <c:v>18703.7</c:v>
                      </c:pt>
                      <c:pt idx="4">
                        <c:v>30852.400000000001</c:v>
                      </c:pt>
                      <c:pt idx="5">
                        <c:v>4659.9000000000005</c:v>
                      </c:pt>
                      <c:pt idx="6">
                        <c:v>8876.1</c:v>
                      </c:pt>
                      <c:pt idx="7">
                        <c:v>8114.1000000000022</c:v>
                      </c:pt>
                      <c:pt idx="8">
                        <c:v>16846.900000000001</c:v>
                      </c:pt>
                      <c:pt idx="9">
                        <c:v>33378.900000000016</c:v>
                      </c:pt>
                      <c:pt idx="10">
                        <c:v>17585.999999999985</c:v>
                      </c:pt>
                      <c:pt idx="12">
                        <c:v>74163.999999999985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9-1D4E-428C-96F1-5BF1E9247814}"/>
                  </c:ext>
                </c:extLst>
              </c15:ser>
            </c15:filteredBarSeries>
          </c:ext>
        </c:extLst>
      </c:barChart>
      <c:catAx>
        <c:axId val="1973327696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one"/>
        <c:spPr>
          <a:noFill/>
          <a:ln w="9525" cap="flat" cmpd="sng" algn="ctr">
            <a:solidFill>
              <a:sysClr val="windowText" lastClr="000000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973328784"/>
        <c:crosses val="autoZero"/>
        <c:auto val="1"/>
        <c:lblAlgn val="ctr"/>
        <c:lblOffset val="100"/>
        <c:noMultiLvlLbl val="0"/>
      </c:catAx>
      <c:valAx>
        <c:axId val="1973328784"/>
        <c:scaling>
          <c:orientation val="minMax"/>
          <c:max val="75000"/>
          <c:min val="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18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973327696"/>
        <c:crosses val="autoZero"/>
        <c:crossBetween val="between"/>
        <c:majorUnit val="15000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90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070381536880381"/>
          <c:y val="0.19482062318806995"/>
          <c:w val="0.3007128631892893"/>
          <c:h val="0.58374030059467419"/>
        </c:manualLayout>
      </c:layout>
      <c:barChart>
        <c:barDir val="col"/>
        <c:grouping val="clustered"/>
        <c:varyColors val="0"/>
        <c:ser>
          <c:idx val="1"/>
          <c:order val="0"/>
          <c:spPr>
            <a:solidFill>
              <a:schemeClr val="bg1">
                <a:lumMod val="50000"/>
              </a:schemeClr>
            </a:solidFill>
          </c:spPr>
          <c:invertIfNegative val="0"/>
          <c:cat>
            <c:strRef>
              <c:f>'Figure 13'!$A$33:$A$34</c:f>
              <c:strCache>
                <c:ptCount val="2"/>
                <c:pt idx="0">
                  <c:v>large-scale battery storage</c:v>
                </c:pt>
                <c:pt idx="1">
                  <c:v>small-scale battery storage</c:v>
                </c:pt>
              </c:strCache>
            </c:strRef>
          </c:cat>
          <c:val>
            <c:numRef>
              <c:f>'Figure 13'!$B$33:$B$34</c:f>
              <c:numCache>
                <c:formatCode>#,##0.0</c:formatCode>
                <c:ptCount val="2"/>
                <c:pt idx="0">
                  <c:v>27211.5</c:v>
                </c:pt>
                <c:pt idx="1">
                  <c:v>3455.2960000000003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391-44F2-8DE4-8153F6B1954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73343472"/>
        <c:axId val="1973321168"/>
      </c:barChart>
      <c:catAx>
        <c:axId val="19733434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vert="horz"/>
          <a:lstStyle/>
          <a:p>
            <a:pPr>
              <a:defRPr/>
            </a:pPr>
            <a:endParaRPr lang="en-US"/>
          </a:p>
        </c:txPr>
        <c:crossAx val="1973321168"/>
        <c:crosses val="autoZero"/>
        <c:auto val="1"/>
        <c:lblAlgn val="ctr"/>
        <c:lblOffset val="100"/>
        <c:noMultiLvlLbl val="0"/>
      </c:catAx>
      <c:valAx>
        <c:axId val="1973321168"/>
        <c:scaling>
          <c:orientation val="minMax"/>
          <c:max val="3000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low"/>
        <c:spPr>
          <a:noFill/>
          <a:ln w="15875">
            <a:noFill/>
            <a:prstDash val="lgDash"/>
          </a:ln>
          <a:effectLst/>
        </c:spPr>
        <c:txPr>
          <a:bodyPr rot="-60000000" vert="horz"/>
          <a:lstStyle/>
          <a:p>
            <a:pPr>
              <a:defRPr/>
            </a:pPr>
            <a:endParaRPr lang="en-US"/>
          </a:p>
        </c:txPr>
        <c:crossAx val="1973343472"/>
        <c:crossesAt val="22"/>
        <c:crossBetween val="between"/>
        <c:majorUnit val="5000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000">
          <a:solidFill>
            <a:sysClr val="windowText" lastClr="00000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3494877982394919E-2"/>
          <c:y val="0.20397439969202638"/>
          <c:w val="0.74288617886178865"/>
          <c:h val="0.63342483231262758"/>
        </c:manualLayout>
      </c:layout>
      <c:ofPieChart>
        <c:ofPieType val="bar"/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9718-4654-9210-80CE20C62191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9718-4654-9210-80CE20C62191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9718-4654-9210-80CE20C62191}"/>
              </c:ext>
            </c:extLst>
          </c:dPt>
          <c:dPt>
            <c:idx val="3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9718-4654-9210-80CE20C62191}"/>
              </c:ext>
            </c:extLst>
          </c:dPt>
          <c:dPt>
            <c:idx val="4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9718-4654-9210-80CE20C62191}"/>
              </c:ext>
            </c:extLst>
          </c:dPt>
          <c:dPt>
            <c:idx val="5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9718-4654-9210-80CE20C62191}"/>
              </c:ext>
            </c:extLst>
          </c:dPt>
          <c:dPt>
            <c:idx val="6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9718-4654-9210-80CE20C62191}"/>
              </c:ext>
            </c:extLst>
          </c:dPt>
          <c:dPt>
            <c:idx val="7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F-9718-4654-9210-80CE20C62191}"/>
              </c:ext>
            </c:extLst>
          </c:dPt>
          <c:dPt>
            <c:idx val="8"/>
            <c:bubble3D val="0"/>
            <c:spPr>
              <a:solidFill>
                <a:schemeClr val="bg1">
                  <a:lumMod val="75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1-9718-4654-9210-80CE20C62191}"/>
              </c:ext>
            </c:extLst>
          </c:dPt>
          <c:dLbls>
            <c:dLbl>
              <c:idx val="2"/>
              <c:layout>
                <c:manualLayout>
                  <c:x val="-1.4633628305993464E-2"/>
                  <c:y val="-3.3355654801136815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9718-4654-9210-80CE20C62191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9718-4654-9210-80CE20C62191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9718-4654-9210-80CE20C62191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9718-4654-9210-80CE20C62191}"/>
                </c:ext>
              </c:extLst>
            </c:dLbl>
            <c:dLbl>
              <c:idx val="8"/>
              <c:tx>
                <c:rich>
                  <a:bodyPr/>
                  <a:lstStyle/>
                  <a:p>
                    <a:r>
                      <a:rPr lang="en-US"/>
                      <a:t>Non-CA</a:t>
                    </a:r>
                  </a:p>
                </c:rich>
              </c:tx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11-9718-4654-9210-80CE20C62191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'Figure 13'!$A$37:$A$44</c:f>
              <c:strCache>
                <c:ptCount val="8"/>
                <c:pt idx="0">
                  <c:v>residential</c:v>
                </c:pt>
                <c:pt idx="1">
                  <c:v>commercial</c:v>
                </c:pt>
                <c:pt idx="2">
                  <c:v>industrial</c:v>
                </c:pt>
                <c:pt idx="3">
                  <c:v>direct connected</c:v>
                </c:pt>
                <c:pt idx="4">
                  <c:v>non-CA residential</c:v>
                </c:pt>
                <c:pt idx="5">
                  <c:v>non-CA commercial</c:v>
                </c:pt>
                <c:pt idx="6">
                  <c:v>non-CA industrial</c:v>
                </c:pt>
                <c:pt idx="7">
                  <c:v>non-CA direct connected</c:v>
                </c:pt>
              </c:strCache>
            </c:strRef>
          </c:cat>
          <c:val>
            <c:numRef>
              <c:f>'Figure 13'!$B$37:$B$44</c:f>
              <c:numCache>
                <c:formatCode>#,##0.0</c:formatCode>
                <c:ptCount val="8"/>
                <c:pt idx="0">
                  <c:v>1625.96</c:v>
                </c:pt>
                <c:pt idx="1">
                  <c:v>369.76300000000003</c:v>
                </c:pt>
                <c:pt idx="2">
                  <c:v>85.815999999999988</c:v>
                </c:pt>
                <c:pt idx="3">
                  <c:v>1.7939999999999998</c:v>
                </c:pt>
                <c:pt idx="4">
                  <c:v>989.02000000000089</c:v>
                </c:pt>
                <c:pt idx="5">
                  <c:v>354.7379999999996</c:v>
                </c:pt>
                <c:pt idx="6">
                  <c:v>26.669000000000011</c:v>
                </c:pt>
                <c:pt idx="7">
                  <c:v>1.5359999999999998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9718-4654-9210-80CE20C6219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00"/>
        <c:splitType val="pos"/>
        <c:splitPos val="4"/>
        <c:secondPieSize val="60"/>
        <c:serLines>
          <c:spPr>
            <a:ln w="9525" cap="flat" cmpd="sng" algn="ctr">
              <a:solidFill>
                <a:schemeClr val="tx1">
                  <a:lumMod val="35000"/>
                  <a:lumOff val="65000"/>
                </a:schemeClr>
              </a:solidFill>
              <a:round/>
            </a:ln>
            <a:effectLst/>
          </c:spPr>
        </c:serLines>
      </c:of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900">
          <a:solidFill>
            <a:sysClr val="windowText" lastClr="00000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stacked"/>
        <c:varyColors val="0"/>
        <c:ser>
          <c:idx val="0"/>
          <c:order val="0"/>
          <c:tx>
            <c:strRef>
              <c:f>'Figure 14'!$B$36</c:f>
              <c:strCache>
                <c:ptCount val="1"/>
                <c:pt idx="0">
                  <c:v>residential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'Figure 14'!$A$37:$A$47</c:f>
              <c:strCache>
                <c:ptCount val="11"/>
                <c:pt idx="0">
                  <c:v>rest of U.S.</c:v>
                </c:pt>
                <c:pt idx="1">
                  <c:v>Hawaii</c:v>
                </c:pt>
                <c:pt idx="2">
                  <c:v>Texas</c:v>
                </c:pt>
                <c:pt idx="3">
                  <c:v>New York</c:v>
                </c:pt>
                <c:pt idx="4">
                  <c:v>Massachusetts</c:v>
                </c:pt>
                <c:pt idx="5">
                  <c:v>Arizona</c:v>
                </c:pt>
                <c:pt idx="6">
                  <c:v>Utah</c:v>
                </c:pt>
                <c:pt idx="7">
                  <c:v>Vermont</c:v>
                </c:pt>
                <c:pt idx="8">
                  <c:v>Connecticut</c:v>
                </c:pt>
                <c:pt idx="9">
                  <c:v>Michigan</c:v>
                </c:pt>
                <c:pt idx="10">
                  <c:v>Nevada</c:v>
                </c:pt>
              </c:strCache>
            </c:strRef>
          </c:cat>
          <c:val>
            <c:numRef>
              <c:f>'Figure 14'!$B$37:$B$47</c:f>
              <c:numCache>
                <c:formatCode>#,##0.0</c:formatCode>
                <c:ptCount val="11"/>
                <c:pt idx="0">
                  <c:v>203.34500000000025</c:v>
                </c:pt>
                <c:pt idx="1">
                  <c:v>224.38200000000001</c:v>
                </c:pt>
                <c:pt idx="2">
                  <c:v>219.92599999999999</c:v>
                </c:pt>
                <c:pt idx="3">
                  <c:v>37.213000000000001</c:v>
                </c:pt>
                <c:pt idx="4">
                  <c:v>28.206</c:v>
                </c:pt>
                <c:pt idx="5">
                  <c:v>99.087999999999994</c:v>
                </c:pt>
                <c:pt idx="6">
                  <c:v>57.94100000000001</c:v>
                </c:pt>
                <c:pt idx="7">
                  <c:v>39.905000000000001</c:v>
                </c:pt>
                <c:pt idx="8">
                  <c:v>27.734999999999999</c:v>
                </c:pt>
                <c:pt idx="9">
                  <c:v>25.707000000000001</c:v>
                </c:pt>
                <c:pt idx="10">
                  <c:v>25.572000000000003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34F-4652-99E7-C3891F95076B}"/>
            </c:ext>
          </c:extLst>
        </c:ser>
        <c:ser>
          <c:idx val="1"/>
          <c:order val="1"/>
          <c:tx>
            <c:strRef>
              <c:f>'Figure 14'!$C$36</c:f>
              <c:strCache>
                <c:ptCount val="1"/>
                <c:pt idx="0">
                  <c:v>commercial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'Figure 14'!$A$37:$A$47</c:f>
              <c:strCache>
                <c:ptCount val="11"/>
                <c:pt idx="0">
                  <c:v>rest of U.S.</c:v>
                </c:pt>
                <c:pt idx="1">
                  <c:v>Hawaii</c:v>
                </c:pt>
                <c:pt idx="2">
                  <c:v>Texas</c:v>
                </c:pt>
                <c:pt idx="3">
                  <c:v>New York</c:v>
                </c:pt>
                <c:pt idx="4">
                  <c:v>Massachusetts</c:v>
                </c:pt>
                <c:pt idx="5">
                  <c:v>Arizona</c:v>
                </c:pt>
                <c:pt idx="6">
                  <c:v>Utah</c:v>
                </c:pt>
                <c:pt idx="7">
                  <c:v>Vermont</c:v>
                </c:pt>
                <c:pt idx="8">
                  <c:v>Connecticut</c:v>
                </c:pt>
                <c:pt idx="9">
                  <c:v>Michigan</c:v>
                </c:pt>
                <c:pt idx="10">
                  <c:v>Nevada</c:v>
                </c:pt>
              </c:strCache>
            </c:strRef>
          </c:cat>
          <c:val>
            <c:numRef>
              <c:f>'Figure 14'!$C$37:$C$47</c:f>
              <c:numCache>
                <c:formatCode>#,##0.0</c:formatCode>
                <c:ptCount val="11"/>
                <c:pt idx="0">
                  <c:v>31.041999999999973</c:v>
                </c:pt>
                <c:pt idx="1">
                  <c:v>20.858000000000004</c:v>
                </c:pt>
                <c:pt idx="2">
                  <c:v>19.920999999999999</c:v>
                </c:pt>
                <c:pt idx="3">
                  <c:v>143.63</c:v>
                </c:pt>
                <c:pt idx="4">
                  <c:v>128.755</c:v>
                </c:pt>
                <c:pt idx="5">
                  <c:v>3.7089999999999996</c:v>
                </c:pt>
                <c:pt idx="6">
                  <c:v>2.726</c:v>
                </c:pt>
                <c:pt idx="7">
                  <c:v>0.03</c:v>
                </c:pt>
                <c:pt idx="8">
                  <c:v>2.863</c:v>
                </c:pt>
                <c:pt idx="9">
                  <c:v>1.1320000000000001</c:v>
                </c:pt>
                <c:pt idx="10">
                  <c:v>7.2000000000000008E-2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34F-4652-99E7-C3891F95076B}"/>
            </c:ext>
          </c:extLst>
        </c:ser>
        <c:ser>
          <c:idx val="2"/>
          <c:order val="2"/>
          <c:tx>
            <c:strRef>
              <c:f>'Figure 14'!$D$36</c:f>
              <c:strCache>
                <c:ptCount val="1"/>
                <c:pt idx="0">
                  <c:v>industrial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'Figure 14'!$A$37:$A$47</c:f>
              <c:strCache>
                <c:ptCount val="11"/>
                <c:pt idx="0">
                  <c:v>rest of U.S.</c:v>
                </c:pt>
                <c:pt idx="1">
                  <c:v>Hawaii</c:v>
                </c:pt>
                <c:pt idx="2">
                  <c:v>Texas</c:v>
                </c:pt>
                <c:pt idx="3">
                  <c:v>New York</c:v>
                </c:pt>
                <c:pt idx="4">
                  <c:v>Massachusetts</c:v>
                </c:pt>
                <c:pt idx="5">
                  <c:v>Arizona</c:v>
                </c:pt>
                <c:pt idx="6">
                  <c:v>Utah</c:v>
                </c:pt>
                <c:pt idx="7">
                  <c:v>Vermont</c:v>
                </c:pt>
                <c:pt idx="8">
                  <c:v>Connecticut</c:v>
                </c:pt>
                <c:pt idx="9">
                  <c:v>Michigan</c:v>
                </c:pt>
                <c:pt idx="10">
                  <c:v>Nevada</c:v>
                </c:pt>
              </c:strCache>
            </c:strRef>
          </c:cat>
          <c:val>
            <c:numRef>
              <c:f>'Figure 14'!$D$37:$D$47</c:f>
              <c:numCache>
                <c:formatCode>#,##0.0</c:formatCode>
                <c:ptCount val="11"/>
                <c:pt idx="0">
                  <c:v>25.020000000000007</c:v>
                </c:pt>
                <c:pt idx="1">
                  <c:v>3.0000000000000001E-3</c:v>
                </c:pt>
                <c:pt idx="2">
                  <c:v>1.4999999999999999E-2</c:v>
                </c:pt>
                <c:pt idx="3">
                  <c:v>0</c:v>
                </c:pt>
                <c:pt idx="4">
                  <c:v>0.28000000000000003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0.78</c:v>
                </c:pt>
                <c:pt idx="9">
                  <c:v>0.40799999999999997</c:v>
                </c:pt>
                <c:pt idx="10">
                  <c:v>0.16300000000000001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34F-4652-99E7-C3891F95076B}"/>
            </c:ext>
          </c:extLst>
        </c:ser>
        <c:ser>
          <c:idx val="3"/>
          <c:order val="3"/>
          <c:tx>
            <c:strRef>
              <c:f>'Figure 14'!$E$36</c:f>
              <c:strCache>
                <c:ptCount val="1"/>
                <c:pt idx="0">
                  <c:v>direct connected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'Figure 14'!$A$37:$A$47</c:f>
              <c:strCache>
                <c:ptCount val="11"/>
                <c:pt idx="0">
                  <c:v>rest of U.S.</c:v>
                </c:pt>
                <c:pt idx="1">
                  <c:v>Hawaii</c:v>
                </c:pt>
                <c:pt idx="2">
                  <c:v>Texas</c:v>
                </c:pt>
                <c:pt idx="3">
                  <c:v>New York</c:v>
                </c:pt>
                <c:pt idx="4">
                  <c:v>Massachusetts</c:v>
                </c:pt>
                <c:pt idx="5">
                  <c:v>Arizona</c:v>
                </c:pt>
                <c:pt idx="6">
                  <c:v>Utah</c:v>
                </c:pt>
                <c:pt idx="7">
                  <c:v>Vermont</c:v>
                </c:pt>
                <c:pt idx="8">
                  <c:v>Connecticut</c:v>
                </c:pt>
                <c:pt idx="9">
                  <c:v>Michigan</c:v>
                </c:pt>
                <c:pt idx="10">
                  <c:v>Nevada</c:v>
                </c:pt>
              </c:strCache>
            </c:strRef>
          </c:cat>
          <c:val>
            <c:numRef>
              <c:f>'Figure 14'!$E$37:$E$47</c:f>
              <c:numCache>
                <c:formatCode>#,##0.0</c:formatCode>
                <c:ptCount val="11"/>
                <c:pt idx="0">
                  <c:v>0.28600000000000003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0.25</c:v>
                </c:pt>
                <c:pt idx="7">
                  <c:v>0</c:v>
                </c:pt>
                <c:pt idx="8">
                  <c:v>0</c:v>
                </c:pt>
                <c:pt idx="9">
                  <c:v>1</c:v>
                </c:pt>
                <c:pt idx="1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C34F-4652-99E7-C3891F95076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1973322800"/>
        <c:axId val="1973330416"/>
      </c:barChart>
      <c:catAx>
        <c:axId val="1973322800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ysClr val="windowText" lastClr="000000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973330416"/>
        <c:crosses val="autoZero"/>
        <c:auto val="1"/>
        <c:lblAlgn val="ctr"/>
        <c:lblOffset val="100"/>
        <c:noMultiLvlLbl val="0"/>
      </c:catAx>
      <c:valAx>
        <c:axId val="197333041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97332280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900">
          <a:solidFill>
            <a:sysClr val="windowText" lastClr="00000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0" i="0" u="none" strike="noStrike" kern="1200" spc="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 sz="1000"/>
              <a:t>commercial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spc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bar"/>
        <c:grouping val="stacked"/>
        <c:varyColors val="0"/>
        <c:ser>
          <c:idx val="0"/>
          <c:order val="0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'Figure 14'!$A$57:$A$61</c:f>
              <c:strCache>
                <c:ptCount val="5"/>
                <c:pt idx="0">
                  <c:v>Illinois</c:v>
                </c:pt>
                <c:pt idx="1">
                  <c:v>Texas</c:v>
                </c:pt>
                <c:pt idx="2">
                  <c:v>Hawaii</c:v>
                </c:pt>
                <c:pt idx="3">
                  <c:v>Massachusetts</c:v>
                </c:pt>
                <c:pt idx="4">
                  <c:v>New York</c:v>
                </c:pt>
              </c:strCache>
            </c:strRef>
          </c:cat>
          <c:val>
            <c:numRef>
              <c:f>'Figure 14'!$B$57:$B$61</c:f>
              <c:numCache>
                <c:formatCode>#,##0.0</c:formatCode>
                <c:ptCount val="5"/>
                <c:pt idx="0">
                  <c:v>7.367</c:v>
                </c:pt>
                <c:pt idx="1">
                  <c:v>19.920999999999999</c:v>
                </c:pt>
                <c:pt idx="2">
                  <c:v>20.858000000000004</c:v>
                </c:pt>
                <c:pt idx="3">
                  <c:v>128.755</c:v>
                </c:pt>
                <c:pt idx="4">
                  <c:v>143.63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A4A-4751-AEF3-88B58D77FCF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1973345648"/>
        <c:axId val="1973342384"/>
      </c:barChart>
      <c:catAx>
        <c:axId val="197334564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ysClr val="windowText" lastClr="000000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973342384"/>
        <c:crosses val="autoZero"/>
        <c:auto val="1"/>
        <c:lblAlgn val="ctr"/>
        <c:lblOffset val="100"/>
        <c:noMultiLvlLbl val="0"/>
      </c:catAx>
      <c:valAx>
        <c:axId val="197334238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97334564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900">
          <a:solidFill>
            <a:sysClr val="windowText" lastClr="00000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0" i="0" u="none" strike="noStrike" kern="1200" spc="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 sz="1000"/>
              <a:t>residential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spc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bar"/>
        <c:grouping val="stack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'Figure 14'!$A$50:$A$54</c:f>
              <c:strCache>
                <c:ptCount val="5"/>
                <c:pt idx="0">
                  <c:v>Vermont</c:v>
                </c:pt>
                <c:pt idx="1">
                  <c:v>Utah</c:v>
                </c:pt>
                <c:pt idx="2">
                  <c:v>Arizona</c:v>
                </c:pt>
                <c:pt idx="3">
                  <c:v>Texas</c:v>
                </c:pt>
                <c:pt idx="4">
                  <c:v>Hawaii</c:v>
                </c:pt>
              </c:strCache>
            </c:strRef>
          </c:cat>
          <c:val>
            <c:numRef>
              <c:f>'Figure 14'!$B$50:$B$54</c:f>
              <c:numCache>
                <c:formatCode>#,##0.0</c:formatCode>
                <c:ptCount val="5"/>
                <c:pt idx="0">
                  <c:v>39.905000000000001</c:v>
                </c:pt>
                <c:pt idx="1">
                  <c:v>57.94100000000001</c:v>
                </c:pt>
                <c:pt idx="2">
                  <c:v>99.087999999999994</c:v>
                </c:pt>
                <c:pt idx="3">
                  <c:v>219.92599999999999</c:v>
                </c:pt>
                <c:pt idx="4">
                  <c:v>224.38200000000001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491-4811-8C57-948F30B1FA3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1973323344"/>
        <c:axId val="1973317360"/>
      </c:barChart>
      <c:catAx>
        <c:axId val="19733233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ysClr val="windowText" lastClr="000000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973317360"/>
        <c:crosses val="autoZero"/>
        <c:auto val="1"/>
        <c:lblAlgn val="ctr"/>
        <c:lblOffset val="100"/>
        <c:noMultiLvlLbl val="0"/>
      </c:catAx>
      <c:valAx>
        <c:axId val="197331736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97332334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900">
          <a:solidFill>
            <a:sysClr val="windowText" lastClr="00000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3.xml><?xml version="1.0" encoding="utf-8"?>
<cs:chartStyle xmlns:cs="http://schemas.microsoft.com/office/drawing/2012/chartStyle" xmlns:a="http://schemas.openxmlformats.org/drawingml/2006/main" id="333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50000"/>
            <a:lumOff val="50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19050">
        <a:solidFill>
          <a:schemeClr val="lt1"/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1905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4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4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5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6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jpe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chart" Target="../charts/chart3.xml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6.xml"/><Relationship Id="rId2" Type="http://schemas.openxmlformats.org/officeDocument/2006/relationships/chart" Target="../charts/chart5.xml"/><Relationship Id="rId1" Type="http://schemas.openxmlformats.org/officeDocument/2006/relationships/chart" Target="../charts/chart4.xml"/><Relationship Id="rId4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chart" Target="../charts/chart7.xml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jpeg"/><Relationship Id="rId1" Type="http://schemas.openxmlformats.org/officeDocument/2006/relationships/image" Target="../media/image3.png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0.xml"/><Relationship Id="rId2" Type="http://schemas.openxmlformats.org/officeDocument/2006/relationships/chart" Target="../charts/chart9.xml"/><Relationship Id="rId1" Type="http://schemas.openxmlformats.org/officeDocument/2006/relationships/chart" Target="../charts/chart8.xml"/><Relationship Id="rId5" Type="http://schemas.openxmlformats.org/officeDocument/2006/relationships/image" Target="../media/image1.jpeg"/><Relationship Id="rId4" Type="http://schemas.openxmlformats.org/officeDocument/2006/relationships/chart" Target="../charts/chart11.xml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2.xml"/><Relationship Id="rId1" Type="http://schemas.openxmlformats.org/officeDocument/2006/relationships/image" Target="../media/image1.jpeg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chart" Target="../charts/chart13.xml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chart" Target="../charts/chart14.xml"/></Relationships>
</file>

<file path=xl/drawings/_rels/drawing16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jpeg"/><Relationship Id="rId2" Type="http://schemas.openxmlformats.org/officeDocument/2006/relationships/chart" Target="../charts/chart16.xml"/><Relationship Id="rId1" Type="http://schemas.openxmlformats.org/officeDocument/2006/relationships/chart" Target="../charts/chart15.xml"/></Relationships>
</file>

<file path=xl/drawings/_rels/drawing17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jpeg"/><Relationship Id="rId2" Type="http://schemas.openxmlformats.org/officeDocument/2006/relationships/chart" Target="../charts/chart18.xml"/><Relationship Id="rId1" Type="http://schemas.openxmlformats.org/officeDocument/2006/relationships/chart" Target="../charts/chart17.xml"/></Relationships>
</file>

<file path=xl/drawings/_rels/drawing18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jpeg"/><Relationship Id="rId2" Type="http://schemas.openxmlformats.org/officeDocument/2006/relationships/chart" Target="../charts/chart20.xml"/><Relationship Id="rId1" Type="http://schemas.openxmlformats.org/officeDocument/2006/relationships/chart" Target="../charts/chart19.xml"/></Relationships>
</file>

<file path=xl/drawings/_rels/drawing19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jpeg"/><Relationship Id="rId2" Type="http://schemas.openxmlformats.org/officeDocument/2006/relationships/chart" Target="../charts/chart22.xml"/><Relationship Id="rId1" Type="http://schemas.openxmlformats.org/officeDocument/2006/relationships/chart" Target="../charts/chart21.xml"/><Relationship Id="rId5" Type="http://schemas.openxmlformats.org/officeDocument/2006/relationships/chart" Target="../charts/chart24.xml"/><Relationship Id="rId4" Type="http://schemas.openxmlformats.org/officeDocument/2006/relationships/chart" Target="../charts/chart23.xml"/></Relationships>
</file>

<file path=xl/drawings/_rels/drawing2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jpeg"/><Relationship Id="rId2" Type="http://schemas.openxmlformats.org/officeDocument/2006/relationships/chart" Target="../charts/chart26.xml"/><Relationship Id="rId1" Type="http://schemas.openxmlformats.org/officeDocument/2006/relationships/chart" Target="../charts/chart25.xml"/></Relationships>
</file>

<file path=xl/drawings/_rels/drawing2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9.xml"/><Relationship Id="rId2" Type="http://schemas.openxmlformats.org/officeDocument/2006/relationships/chart" Target="../charts/chart28.xml"/><Relationship Id="rId1" Type="http://schemas.openxmlformats.org/officeDocument/2006/relationships/chart" Target="../charts/chart27.xml"/><Relationship Id="rId4" Type="http://schemas.openxmlformats.org/officeDocument/2006/relationships/image" Target="../media/image7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627751</xdr:colOff>
      <xdr:row>5</xdr:row>
      <xdr:rowOff>149228</xdr:rowOff>
    </xdr:from>
    <xdr:to>
      <xdr:col>10</xdr:col>
      <xdr:colOff>365757</xdr:colOff>
      <xdr:row>25</xdr:row>
      <xdr:rowOff>95255</xdr:rowOff>
    </xdr:to>
    <xdr:grpSp>
      <xdr:nvGrpSpPr>
        <xdr:cNvPr id="11" name="Group 10">
          <a:extLst>
            <a:ext uri="{FF2B5EF4-FFF2-40B4-BE49-F238E27FC236}">
              <a16:creationId xmlns:a16="http://schemas.microsoft.com/office/drawing/2014/main" id="{B9C3B8E8-B123-23C7-9FDD-8AF213C136F8}"/>
            </a:ext>
          </a:extLst>
        </xdr:cNvPr>
        <xdr:cNvGrpSpPr/>
      </xdr:nvGrpSpPr>
      <xdr:grpSpPr>
        <a:xfrm>
          <a:off x="631561" y="1035053"/>
          <a:ext cx="6397886" cy="3371217"/>
          <a:chOff x="10433142" y="1620280"/>
          <a:chExt cx="6271789" cy="3528955"/>
        </a:xfrm>
      </xdr:grpSpPr>
      <xdr:sp macro="" textlink="">
        <xdr:nvSpPr>
          <xdr:cNvPr id="10" name="Rectangle 9">
            <a:extLst>
              <a:ext uri="{FF2B5EF4-FFF2-40B4-BE49-F238E27FC236}">
                <a16:creationId xmlns:a16="http://schemas.microsoft.com/office/drawing/2014/main" id="{BAF1FD57-FEF7-4EA1-8F7D-C840E2A0DA7D}"/>
              </a:ext>
            </a:extLst>
          </xdr:cNvPr>
          <xdr:cNvSpPr/>
        </xdr:nvSpPr>
        <xdr:spPr bwMode="auto">
          <a:xfrm>
            <a:off x="10448130" y="1660525"/>
            <a:ext cx="5992808" cy="3309936"/>
          </a:xfrm>
          <a:prstGeom prst="rect">
            <a:avLst/>
          </a:prstGeom>
          <a:solidFill>
            <a:schemeClr val="bg1"/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="horz" wrap="square" lIns="91440" tIns="45720" rIns="91440" bIns="45720" numCol="1" rtlCol="0" anchor="t" anchorCtr="0" compatLnSpc="1">
            <a:prstTxWarp prst="textNoShape">
              <a:avLst/>
            </a:prstTxWarp>
          </a:bodyPr>
          <a:lstStyle/>
          <a:p>
            <a:pPr marL="0" marR="0" indent="0" algn="l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endParaRPr kumimoji="0" lang="en-US" sz="2400" b="0" i="0" u="none" strike="noStrike" cap="none" normalizeH="0" baseline="0">
              <a:ln>
                <a:noFill/>
              </a:ln>
              <a:solidFill>
                <a:schemeClr val="tx1"/>
              </a:solidFill>
              <a:effectLst/>
              <a:latin typeface="Arial" pitchFamily="-112" charset="0"/>
              <a:ea typeface="ＭＳ Ｐゴシック" pitchFamily="-112" charset="-128"/>
              <a:cs typeface="ＭＳ Ｐゴシック" pitchFamily="-112" charset="-128"/>
            </a:endParaRPr>
          </a:p>
        </xdr:txBody>
      </xdr:sp>
      <xdr:grpSp>
        <xdr:nvGrpSpPr>
          <xdr:cNvPr id="2" name="Group 1">
            <a:extLst>
              <a:ext uri="{FF2B5EF4-FFF2-40B4-BE49-F238E27FC236}">
                <a16:creationId xmlns:a16="http://schemas.microsoft.com/office/drawing/2014/main" id="{00000000-0008-0000-0600-000002000000}"/>
              </a:ext>
            </a:extLst>
          </xdr:cNvPr>
          <xdr:cNvGrpSpPr/>
        </xdr:nvGrpSpPr>
        <xdr:grpSpPr>
          <a:xfrm>
            <a:off x="10433142" y="1620280"/>
            <a:ext cx="6271789" cy="3528955"/>
            <a:chOff x="9934861" y="1250744"/>
            <a:chExt cx="6421172" cy="3468791"/>
          </a:xfrm>
        </xdr:grpSpPr>
        <xdr:sp macro="" textlink="">
          <xdr:nvSpPr>
            <xdr:cNvPr id="3" name="TextBox 1">
              <a:extLst>
                <a:ext uri="{FF2B5EF4-FFF2-40B4-BE49-F238E27FC236}">
                  <a16:creationId xmlns:a16="http://schemas.microsoft.com/office/drawing/2014/main" id="{00000000-0008-0000-0600-000003000000}"/>
                </a:ext>
              </a:extLst>
            </xdr:cNvPr>
            <xdr:cNvSpPr txBox="1"/>
          </xdr:nvSpPr>
          <xdr:spPr>
            <a:xfrm>
              <a:off x="9934861" y="1250744"/>
              <a:ext cx="6421172" cy="3468791"/>
            </a:xfrm>
            <a:prstGeom prst="rect">
              <a:avLst/>
            </a:prstGeom>
            <a:solidFill>
              <a:sysClr val="window" lastClr="FFFFFF"/>
            </a:solidFill>
          </xdr:spPr>
          <xdr:txBody>
            <a:bodyPr wrap="square" rtlCol="0"/>
            <a:lstStyle>
              <a:lvl1pPr marL="0" indent="0">
                <a:defRPr sz="1100">
                  <a:latin typeface="+mn-lt"/>
                  <a:ea typeface="+mn-ea"/>
                  <a:cs typeface="+mn-cs"/>
                </a:defRPr>
              </a:lvl1pPr>
              <a:lvl2pPr marL="457200" indent="0">
                <a:defRPr sz="1100">
                  <a:latin typeface="+mn-lt"/>
                  <a:ea typeface="+mn-ea"/>
                  <a:cs typeface="+mn-cs"/>
                </a:defRPr>
              </a:lvl2pPr>
              <a:lvl3pPr marL="914400" indent="0">
                <a:defRPr sz="1100">
                  <a:latin typeface="+mn-lt"/>
                  <a:ea typeface="+mn-ea"/>
                  <a:cs typeface="+mn-cs"/>
                </a:defRPr>
              </a:lvl3pPr>
              <a:lvl4pPr marL="1371600" indent="0">
                <a:defRPr sz="1100">
                  <a:latin typeface="+mn-lt"/>
                  <a:ea typeface="+mn-ea"/>
                  <a:cs typeface="+mn-cs"/>
                </a:defRPr>
              </a:lvl4pPr>
              <a:lvl5pPr marL="1828800" indent="0">
                <a:defRPr sz="1100">
                  <a:latin typeface="+mn-lt"/>
                  <a:ea typeface="+mn-ea"/>
                  <a:cs typeface="+mn-cs"/>
                </a:defRPr>
              </a:lvl5pPr>
              <a:lvl6pPr marL="2286000" indent="0">
                <a:defRPr sz="1100">
                  <a:latin typeface="+mn-lt"/>
                  <a:ea typeface="+mn-ea"/>
                  <a:cs typeface="+mn-cs"/>
                </a:defRPr>
              </a:lvl6pPr>
              <a:lvl7pPr marL="2743200" indent="0">
                <a:defRPr sz="1100">
                  <a:latin typeface="+mn-lt"/>
                  <a:ea typeface="+mn-ea"/>
                  <a:cs typeface="+mn-cs"/>
                </a:defRPr>
              </a:lvl7pPr>
              <a:lvl8pPr marL="3200400" indent="0">
                <a:defRPr sz="1100">
                  <a:latin typeface="+mn-lt"/>
                  <a:ea typeface="+mn-ea"/>
                  <a:cs typeface="+mn-cs"/>
                </a:defRPr>
              </a:lvl8pPr>
              <a:lvl9pPr marL="3657600" indent="0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1100" b="1">
                  <a:effectLst/>
                  <a:latin typeface="Arial" panose="020B0604020202020204" pitchFamily="34" charset="0"/>
                  <a:ea typeface="+mn-ea"/>
                  <a:cs typeface="Arial" panose="020B0604020202020204" pitchFamily="34" charset="0"/>
                </a:rPr>
                <a:t>Figure 1a. Large-scale battery storage</a:t>
              </a:r>
              <a:r>
                <a:rPr lang="en-US" sz="1100" b="1" baseline="0">
                  <a:effectLst/>
                  <a:latin typeface="Arial" panose="020B0604020202020204" pitchFamily="34" charset="0"/>
                  <a:ea typeface="+mn-ea"/>
                  <a:cs typeface="Arial" panose="020B0604020202020204" pitchFamily="34" charset="0"/>
                </a:rPr>
                <a:t> </a:t>
              </a:r>
              <a:r>
                <a:rPr lang="en-US" sz="1100" b="1">
                  <a:effectLst/>
                  <a:latin typeface="Arial" panose="020B0604020202020204" pitchFamily="34" charset="0"/>
                  <a:ea typeface="+mn-ea"/>
                  <a:cs typeface="Arial" panose="020B0604020202020204" pitchFamily="34" charset="0"/>
                </a:rPr>
                <a:t>capacity annual additions by region (2010</a:t>
              </a:r>
              <a:r>
                <a:rPr lang="en-US" sz="1100" b="1" baseline="0">
                  <a:effectLst/>
                  <a:latin typeface="Arial" panose="020B0604020202020204" pitchFamily="34" charset="0"/>
                  <a:ea typeface="+mn-ea"/>
                  <a:cs typeface="Arial" panose="020B0604020202020204" pitchFamily="34" charset="0"/>
                </a:rPr>
                <a:t>­­</a:t>
              </a:r>
              <a:r>
                <a:rPr lang="en-US" sz="1100" b="1">
                  <a:effectLst/>
                  <a:latin typeface="+mn-lt"/>
                  <a:ea typeface="+mn-ea"/>
                  <a:cs typeface="+mn-cs"/>
                </a:rPr>
                <a:t>–</a:t>
              </a:r>
              <a:r>
                <a:rPr lang="en-US" sz="1100" b="1" baseline="0">
                  <a:effectLst/>
                  <a:latin typeface="Arial" panose="020B0604020202020204" pitchFamily="34" charset="0"/>
                  <a:ea typeface="+mn-ea"/>
                  <a:cs typeface="Arial" panose="020B0604020202020204" pitchFamily="34" charset="0"/>
                </a:rPr>
                <a:t>2024</a:t>
              </a:r>
              <a:r>
                <a:rPr lang="en-US" sz="1100" b="1">
                  <a:effectLst/>
                  <a:latin typeface="Arial" panose="020B0604020202020204" pitchFamily="34" charset="0"/>
                  <a:ea typeface="+mn-ea"/>
                  <a:cs typeface="Arial" panose="020B0604020202020204" pitchFamily="34" charset="0"/>
                </a:rPr>
                <a:t>) </a:t>
              </a:r>
            </a:p>
          </xdr:txBody>
        </xdr:sp>
        <xdr:graphicFrame macro="">
          <xdr:nvGraphicFramePr>
            <xdr:cNvPr id="4" name="Chart 3">
              <a:extLst>
                <a:ext uri="{FF2B5EF4-FFF2-40B4-BE49-F238E27FC236}">
                  <a16:creationId xmlns:a16="http://schemas.microsoft.com/office/drawing/2014/main" id="{00000000-0008-0000-0600-000004000000}"/>
                </a:ext>
              </a:extLst>
            </xdr:cNvPr>
            <xdr:cNvGraphicFramePr>
              <a:graphicFrameLocks/>
            </xdr:cNvGraphicFramePr>
          </xdr:nvGraphicFramePr>
          <xdr:xfrm>
            <a:off x="10020299" y="1783080"/>
            <a:ext cx="2720789" cy="2395728"/>
          </xdr:xfrm>
          <a:graphic>
            <a:graphicData uri="http://schemas.openxmlformats.org/drawingml/2006/chart">
              <c:chart xmlns:c="http://schemas.openxmlformats.org/drawingml/2006/chart" xmlns:r="http://schemas.openxmlformats.org/officeDocument/2006/relationships" r:id="rId1"/>
            </a:graphicData>
          </a:graphic>
        </xdr:graphicFrame>
        <xdr:graphicFrame macro="">
          <xdr:nvGraphicFramePr>
            <xdr:cNvPr id="5" name="Chart 4">
              <a:extLst>
                <a:ext uri="{FF2B5EF4-FFF2-40B4-BE49-F238E27FC236}">
                  <a16:creationId xmlns:a16="http://schemas.microsoft.com/office/drawing/2014/main" id="{00000000-0008-0000-0600-000005000000}"/>
                </a:ext>
              </a:extLst>
            </xdr:cNvPr>
            <xdr:cNvGraphicFramePr>
              <a:graphicFrameLocks/>
            </xdr:cNvGraphicFramePr>
          </xdr:nvGraphicFramePr>
          <xdr:xfrm>
            <a:off x="12915900" y="1767840"/>
            <a:ext cx="2720789" cy="2390753"/>
          </xdr:xfrm>
          <a:graphic>
            <a:graphicData uri="http://schemas.openxmlformats.org/drawingml/2006/chart">
              <c:chart xmlns:c="http://schemas.openxmlformats.org/drawingml/2006/chart" xmlns:r="http://schemas.openxmlformats.org/officeDocument/2006/relationships" r:id="rId2"/>
            </a:graphicData>
          </a:graphic>
        </xdr:graphicFrame>
        <xdr:sp macro="" textlink="">
          <xdr:nvSpPr>
            <xdr:cNvPr id="6" name="TextBox 1">
              <a:extLst>
                <a:ext uri="{FF2B5EF4-FFF2-40B4-BE49-F238E27FC236}">
                  <a16:creationId xmlns:a16="http://schemas.microsoft.com/office/drawing/2014/main" id="{00000000-0008-0000-0600-000006000000}"/>
                </a:ext>
              </a:extLst>
            </xdr:cNvPr>
            <xdr:cNvSpPr txBox="1"/>
          </xdr:nvSpPr>
          <xdr:spPr>
            <a:xfrm>
              <a:off x="9968085" y="4195170"/>
              <a:ext cx="6076381" cy="292721"/>
            </a:xfrm>
            <a:prstGeom prst="rect">
              <a:avLst/>
            </a:prstGeom>
            <a:solidFill>
              <a:schemeClr val="bg1"/>
            </a:solidFill>
          </xdr:spPr>
          <xdr:txBody>
            <a:bodyPr wrap="square" rtlCol="0"/>
            <a:lstStyle>
              <a:lvl1pPr marL="0" indent="0">
                <a:defRPr sz="1100">
                  <a:latin typeface="+mn-lt"/>
                  <a:ea typeface="+mn-ea"/>
                  <a:cs typeface="+mn-cs"/>
                </a:defRPr>
              </a:lvl1pPr>
              <a:lvl2pPr marL="457200" indent="0">
                <a:defRPr sz="1100">
                  <a:latin typeface="+mn-lt"/>
                  <a:ea typeface="+mn-ea"/>
                  <a:cs typeface="+mn-cs"/>
                </a:defRPr>
              </a:lvl2pPr>
              <a:lvl3pPr marL="914400" indent="0">
                <a:defRPr sz="1100">
                  <a:latin typeface="+mn-lt"/>
                  <a:ea typeface="+mn-ea"/>
                  <a:cs typeface="+mn-cs"/>
                </a:defRPr>
              </a:lvl3pPr>
              <a:lvl4pPr marL="1371600" indent="0">
                <a:defRPr sz="1100">
                  <a:latin typeface="+mn-lt"/>
                  <a:ea typeface="+mn-ea"/>
                  <a:cs typeface="+mn-cs"/>
                </a:defRPr>
              </a:lvl4pPr>
              <a:lvl5pPr marL="1828800" indent="0">
                <a:defRPr sz="1100">
                  <a:latin typeface="+mn-lt"/>
                  <a:ea typeface="+mn-ea"/>
                  <a:cs typeface="+mn-cs"/>
                </a:defRPr>
              </a:lvl5pPr>
              <a:lvl6pPr marL="2286000" indent="0">
                <a:defRPr sz="1100">
                  <a:latin typeface="+mn-lt"/>
                  <a:ea typeface="+mn-ea"/>
                  <a:cs typeface="+mn-cs"/>
                </a:defRPr>
              </a:lvl6pPr>
              <a:lvl7pPr marL="2743200" indent="0">
                <a:defRPr sz="1100">
                  <a:latin typeface="+mn-lt"/>
                  <a:ea typeface="+mn-ea"/>
                  <a:cs typeface="+mn-cs"/>
                </a:defRPr>
              </a:lvl7pPr>
              <a:lvl8pPr marL="3200400" indent="0">
                <a:defRPr sz="1100">
                  <a:latin typeface="+mn-lt"/>
                  <a:ea typeface="+mn-ea"/>
                  <a:cs typeface="+mn-cs"/>
                </a:defRPr>
              </a:lvl8pPr>
              <a:lvl9pPr marL="3657600" indent="0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900">
                  <a:latin typeface="Arial" panose="020B0604020202020204" pitchFamily="34" charset="0"/>
                  <a:cs typeface="Arial" panose="020B0604020202020204" pitchFamily="34" charset="0"/>
                </a:rPr>
                <a:t>Data</a:t>
              </a:r>
              <a:r>
                <a:rPr lang="en-US" sz="900" baseline="0">
                  <a:latin typeface="Arial" panose="020B0604020202020204" pitchFamily="34" charset="0"/>
                  <a:cs typeface="Arial" panose="020B0604020202020204" pitchFamily="34" charset="0"/>
                </a:rPr>
                <a:t> s</a:t>
              </a:r>
              <a:r>
                <a:rPr lang="en-US" sz="900">
                  <a:latin typeface="Arial" panose="020B0604020202020204" pitchFamily="34" charset="0"/>
                  <a:cs typeface="Arial" panose="020B0604020202020204" pitchFamily="34" charset="0"/>
                </a:rPr>
                <a:t>ource: U.S. Energy Information Administration, </a:t>
              </a:r>
              <a:r>
                <a:rPr lang="en-US" sz="900" i="1">
                  <a:latin typeface="Arial" panose="020B0604020202020204" pitchFamily="34" charset="0"/>
                  <a:cs typeface="Arial" panose="020B0604020202020204" pitchFamily="34" charset="0"/>
                </a:rPr>
                <a:t>2024</a:t>
              </a:r>
              <a:r>
                <a:rPr lang="en-US" sz="900" i="1" baseline="0">
                  <a:latin typeface="Arial" panose="020B0604020202020204" pitchFamily="34" charset="0"/>
                  <a:cs typeface="Arial" panose="020B0604020202020204" pitchFamily="34" charset="0"/>
                </a:rPr>
                <a:t> Form EIA-860, Annual Electric Generator Report</a:t>
              </a:r>
              <a:endParaRPr lang="en-US" sz="900" i="1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</xdr:grpSp>
      <xdr:sp macro="" textlink="">
        <xdr:nvSpPr>
          <xdr:cNvPr id="8" name="TextBox 7">
            <a:extLst>
              <a:ext uri="{FF2B5EF4-FFF2-40B4-BE49-F238E27FC236}">
                <a16:creationId xmlns:a16="http://schemas.microsoft.com/office/drawing/2014/main" id="{00000000-0008-0000-0600-000008000000}"/>
              </a:ext>
            </a:extLst>
          </xdr:cNvPr>
          <xdr:cNvSpPr txBox="1"/>
        </xdr:nvSpPr>
        <xdr:spPr bwMode="auto">
          <a:xfrm>
            <a:off x="13322934" y="2026602"/>
            <a:ext cx="2643505" cy="357188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horzOverflow="clip" wrap="square" lIns="0" tIns="0" rIns="0" rtlCol="0" anchor="t">
            <a:prstTxWarp prst="textNoShape">
              <a:avLst/>
            </a:prstTxWarp>
          </a:bodyPr>
          <a:lstStyle/>
          <a:p>
            <a:pPr marL="0" marR="0" lvl="0" indent="0" defTabSz="914400" eaLnBrk="0" fontAlgn="auto" latinLnBrk="0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lang="en-US" sz="900" b="0" baseline="0">
                <a:effectLst/>
                <a:latin typeface="+mn-lt"/>
                <a:ea typeface="+mn-ea"/>
                <a:cs typeface="Calibri" panose="020F0502020204030204" pitchFamily="34" charset="0"/>
              </a:rPr>
              <a:t>annual additions of energy capacity	            </a:t>
            </a:r>
          </a:p>
          <a:p>
            <a:pPr marL="0" marR="0" lvl="0" indent="0" algn="l" defTabSz="914400" eaLnBrk="0" fontAlgn="auto" latinLnBrk="0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lang="en-US" sz="900" i="0" dirty="0">
                <a:solidFill>
                  <a:srgbClr val="333333"/>
                </a:solidFill>
                <a:latin typeface="+mn-lt"/>
                <a:ea typeface="Times New Roman" charset="0"/>
                <a:cs typeface="Calibri" panose="020F0502020204030204" pitchFamily="34" charset="0"/>
              </a:rPr>
              <a:t>megawatthours</a:t>
            </a:r>
          </a:p>
        </xdr:txBody>
      </xdr:sp>
      <xdr:sp macro="" textlink="">
        <xdr:nvSpPr>
          <xdr:cNvPr id="9" name="TextBox 8">
            <a:extLst>
              <a:ext uri="{FF2B5EF4-FFF2-40B4-BE49-F238E27FC236}">
                <a16:creationId xmlns:a16="http://schemas.microsoft.com/office/drawing/2014/main" id="{00000000-0008-0000-0600-000009000000}"/>
              </a:ext>
            </a:extLst>
          </xdr:cNvPr>
          <xdr:cNvSpPr txBox="1"/>
        </xdr:nvSpPr>
        <xdr:spPr bwMode="auto">
          <a:xfrm>
            <a:off x="10525601" y="2037397"/>
            <a:ext cx="2630963" cy="357188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horzOverflow="clip" wrap="square" lIns="0" tIns="0" rIns="0" rtlCol="0" anchor="t">
            <a:prstTxWarp prst="textNoShape">
              <a:avLst/>
            </a:prstTxWarp>
          </a:bodyPr>
          <a:lstStyle/>
          <a:p>
            <a:pPr marL="0" marR="0" lvl="0" indent="0" defTabSz="914400" eaLnBrk="0" fontAlgn="auto" latinLnBrk="0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lang="en-US" sz="900" b="0" baseline="0">
                <a:effectLst/>
                <a:latin typeface="+mn-lt"/>
                <a:ea typeface="+mn-ea"/>
                <a:cs typeface="Calibri" panose="020F0502020204030204" pitchFamily="34" charset="0"/>
              </a:rPr>
              <a:t>annual additions of power capacity</a:t>
            </a:r>
          </a:p>
          <a:p>
            <a:pPr marL="0" marR="0" lvl="0" indent="0" algn="l" defTabSz="914400" eaLnBrk="0" fontAlgn="auto" latinLnBrk="0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lang="en-US" sz="900" i="0" dirty="0">
                <a:solidFill>
                  <a:srgbClr val="333333"/>
                </a:solidFill>
                <a:latin typeface="+mn-lt"/>
                <a:ea typeface="Times New Roman" charset="0"/>
                <a:cs typeface="Calibri" panose="020F0502020204030204" pitchFamily="34" charset="0"/>
              </a:rPr>
              <a:t>megawatts</a:t>
            </a:r>
          </a:p>
        </xdr:txBody>
      </xdr:sp>
    </xdr:grpSp>
    <xdr:clientData/>
  </xdr:twoCellAnchor>
  <xdr:twoCellAnchor>
    <xdr:from>
      <xdr:col>9</xdr:col>
      <xdr:colOff>552450</xdr:colOff>
      <xdr:row>6</xdr:row>
      <xdr:rowOff>19050</xdr:rowOff>
    </xdr:from>
    <xdr:to>
      <xdr:col>10</xdr:col>
      <xdr:colOff>276681</xdr:colOff>
      <xdr:row>7</xdr:row>
      <xdr:rowOff>121634</xdr:rowOff>
    </xdr:to>
    <xdr:pic>
      <xdr:nvPicPr>
        <xdr:cNvPr id="12" name="Picture 11" descr="EIA new logo">
          <a:extLst>
            <a:ext uri="{FF2B5EF4-FFF2-40B4-BE49-F238E27FC236}">
              <a16:creationId xmlns:a16="http://schemas.microsoft.com/office/drawing/2014/main" id="{CA94DD41-3B7F-4A49-86D9-3DD5D03108F9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5385" t="11539" r="16666" b="13461"/>
        <a:stretch/>
      </xdr:blipFill>
      <xdr:spPr bwMode="auto">
        <a:xfrm>
          <a:off x="6553200" y="1076325"/>
          <a:ext cx="390981" cy="27403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</cdr:x>
      <cdr:y>0.00407</cdr:y>
    </cdr:from>
    <cdr:to>
      <cdr:x>0.41004</cdr:x>
      <cdr:y>0.66641</cdr:y>
    </cdr:to>
    <cdr:sp macro="" textlink="">
      <cdr:nvSpPr>
        <cdr:cNvPr id="3" name="TextBox 1"/>
        <cdr:cNvSpPr txBox="1"/>
      </cdr:nvSpPr>
      <cdr:spPr>
        <a:xfrm xmlns:a="http://schemas.openxmlformats.org/drawingml/2006/main">
          <a:off x="0" y="9473"/>
          <a:ext cx="1111587" cy="154215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endParaRPr lang="en-US" sz="900" b="1">
            <a:solidFill>
              <a:schemeClr val="tx1">
                <a:lumMod val="50000"/>
                <a:lumOff val="50000"/>
              </a:schemeClr>
            </a:solidFill>
            <a:latin typeface="+mn-lt"/>
            <a:cs typeface="Arial" panose="020B0604020202020204" pitchFamily="34" charset="0"/>
          </a:endParaRPr>
        </a:p>
        <a:p xmlns:a="http://schemas.openxmlformats.org/drawingml/2006/main">
          <a:pPr algn="r"/>
          <a:endParaRPr lang="en-US" sz="900" b="1">
            <a:solidFill>
              <a:schemeClr val="tx1">
                <a:lumMod val="50000"/>
                <a:lumOff val="50000"/>
              </a:schemeClr>
            </a:solidFill>
            <a:latin typeface="+mn-lt"/>
            <a:cs typeface="Arial" panose="020B0604020202020204" pitchFamily="34" charset="0"/>
          </a:endParaRPr>
        </a:p>
        <a:p xmlns:a="http://schemas.openxmlformats.org/drawingml/2006/main">
          <a:pPr algn="r"/>
          <a:r>
            <a:rPr lang="en-US" sz="900" b="1">
              <a:solidFill>
                <a:schemeClr val="bg1">
                  <a:lumMod val="65000"/>
                </a:schemeClr>
              </a:solidFill>
              <a:latin typeface="+mn-lt"/>
              <a:cs typeface="Arial" panose="020B0604020202020204" pitchFamily="34" charset="0"/>
            </a:rPr>
            <a:t>other</a:t>
          </a:r>
        </a:p>
        <a:p xmlns:a="http://schemas.openxmlformats.org/drawingml/2006/main">
          <a:pPr algn="r"/>
          <a:r>
            <a:rPr lang="en-US" sz="900" b="1" baseline="0">
              <a:solidFill>
                <a:schemeClr val="accent6"/>
              </a:solidFill>
              <a:latin typeface="+mn-lt"/>
              <a:cs typeface="Arial" panose="020B0604020202020204" pitchFamily="34" charset="0"/>
            </a:rPr>
            <a:t>other </a:t>
          </a:r>
          <a:r>
            <a:rPr lang="en-US" sz="900" b="1">
              <a:solidFill>
                <a:schemeClr val="accent6"/>
              </a:solidFill>
              <a:latin typeface="+mn-lt"/>
              <a:cs typeface="Arial" panose="020B0604020202020204" pitchFamily="34" charset="0"/>
            </a:rPr>
            <a:t>CA</a:t>
          </a:r>
        </a:p>
        <a:p xmlns:a="http://schemas.openxmlformats.org/drawingml/2006/main">
          <a:pPr algn="r"/>
          <a:r>
            <a:rPr lang="en-US" sz="900" b="1">
              <a:solidFill>
                <a:schemeClr val="tx2"/>
              </a:solidFill>
              <a:effectLst/>
              <a:latin typeface="+mn-lt"/>
              <a:ea typeface="+mn-ea"/>
              <a:cs typeface="Arial" panose="020B0604020202020204" pitchFamily="34" charset="0"/>
            </a:rPr>
            <a:t>AK/HI</a:t>
          </a:r>
        </a:p>
        <a:p xmlns:a="http://schemas.openxmlformats.org/drawingml/2006/main">
          <a:pPr marL="0" marR="0" lvl="0" indent="0" algn="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900" b="1">
              <a:solidFill>
                <a:schemeClr val="accent5">
                  <a:lumMod val="60000"/>
                  <a:lumOff val="40000"/>
                </a:schemeClr>
              </a:solidFill>
              <a:effectLst/>
              <a:latin typeface="+mn-lt"/>
              <a:ea typeface="+mn-ea"/>
              <a:cs typeface="+mn-cs"/>
            </a:rPr>
            <a:t>NYISO</a:t>
          </a:r>
          <a:endParaRPr lang="en-US" sz="900" b="1">
            <a:solidFill>
              <a:schemeClr val="accent5">
                <a:lumMod val="60000"/>
                <a:lumOff val="40000"/>
              </a:schemeClr>
            </a:solidFill>
            <a:effectLst/>
            <a:latin typeface="+mn-lt"/>
            <a:ea typeface="+mn-ea"/>
            <a:cs typeface="Arial" panose="020B0604020202020204" pitchFamily="34" charset="0"/>
          </a:endParaRPr>
        </a:p>
        <a:p xmlns:a="http://schemas.openxmlformats.org/drawingml/2006/main">
          <a:pPr algn="r"/>
          <a:r>
            <a:rPr lang="en-US" sz="900" b="1">
              <a:solidFill>
                <a:schemeClr val="accent5"/>
              </a:solidFill>
              <a:effectLst/>
              <a:latin typeface="+mn-lt"/>
              <a:ea typeface="+mn-ea"/>
              <a:cs typeface="Arial" panose="020B0604020202020204" pitchFamily="34" charset="0"/>
            </a:rPr>
            <a:t>ISO-NE</a:t>
          </a:r>
        </a:p>
        <a:p xmlns:a="http://schemas.openxmlformats.org/drawingml/2006/main">
          <a:pPr algn="r"/>
          <a:r>
            <a:rPr lang="en-US" sz="900" b="1">
              <a:solidFill>
                <a:schemeClr val="accent4"/>
              </a:solidFill>
              <a:effectLst/>
              <a:latin typeface="+mn-lt"/>
              <a:ea typeface="+mn-ea"/>
              <a:cs typeface="Arial" panose="020B0604020202020204" pitchFamily="34" charset="0"/>
            </a:rPr>
            <a:t>MISO</a:t>
          </a:r>
        </a:p>
        <a:p xmlns:a="http://schemas.openxmlformats.org/drawingml/2006/main">
          <a:pPr algn="r"/>
          <a:r>
            <a:rPr lang="en-US" sz="900" b="1">
              <a:solidFill>
                <a:schemeClr val="accent3"/>
              </a:solidFill>
              <a:effectLst/>
              <a:latin typeface="+mn-lt"/>
              <a:ea typeface="+mn-ea"/>
              <a:cs typeface="Arial" panose="020B0604020202020204" pitchFamily="34" charset="0"/>
            </a:rPr>
            <a:t>ERCOT</a:t>
          </a:r>
        </a:p>
        <a:p xmlns:a="http://schemas.openxmlformats.org/drawingml/2006/main">
          <a:pPr algn="r"/>
          <a:r>
            <a:rPr lang="en-US" sz="900" b="1">
              <a:solidFill>
                <a:schemeClr val="accent2"/>
              </a:solidFill>
              <a:effectLst/>
              <a:latin typeface="+mn-lt"/>
              <a:ea typeface="+mn-ea"/>
              <a:cs typeface="Arial" panose="020B0604020202020204" pitchFamily="34" charset="0"/>
            </a:rPr>
            <a:t>CAISO</a:t>
          </a:r>
        </a:p>
        <a:p xmlns:a="http://schemas.openxmlformats.org/drawingml/2006/main">
          <a:pPr algn="r"/>
          <a:r>
            <a:rPr lang="en-US" sz="900" b="1">
              <a:solidFill>
                <a:schemeClr val="accent1"/>
              </a:solidFill>
              <a:effectLst/>
              <a:latin typeface="+mn-lt"/>
              <a:ea typeface="+mn-ea"/>
              <a:cs typeface="Arial" panose="020B0604020202020204" pitchFamily="34" charset="0"/>
            </a:rPr>
            <a:t>PJM</a:t>
          </a:r>
        </a:p>
      </cdr:txBody>
    </cdr:sp>
  </cdr:relSizeAnchor>
</c:userShapes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0.08682</cdr:x>
      <cdr:y>0</cdr:y>
    </cdr:from>
    <cdr:to>
      <cdr:x>0.38682</cdr:x>
      <cdr:y>0.6002</cdr:y>
    </cdr:to>
    <cdr:sp macro="" textlink="">
      <cdr:nvSpPr>
        <cdr:cNvPr id="3" name="TextBox 1"/>
        <cdr:cNvSpPr txBox="1"/>
      </cdr:nvSpPr>
      <cdr:spPr>
        <a:xfrm xmlns:a="http://schemas.openxmlformats.org/drawingml/2006/main">
          <a:off x="236220" y="0"/>
          <a:ext cx="816237" cy="143493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endParaRPr lang="en-US" sz="900" b="1">
            <a:solidFill>
              <a:schemeClr val="tx1">
                <a:lumMod val="50000"/>
                <a:lumOff val="50000"/>
              </a:schemeClr>
            </a:solidFill>
            <a:latin typeface="+mn-lt"/>
            <a:cs typeface="Arial" panose="020B0604020202020204" pitchFamily="34" charset="0"/>
          </a:endParaRPr>
        </a:p>
        <a:p xmlns:a="http://schemas.openxmlformats.org/drawingml/2006/main">
          <a:pPr algn="r"/>
          <a:endParaRPr lang="en-US" sz="900" b="1">
            <a:solidFill>
              <a:schemeClr val="tx1">
                <a:lumMod val="50000"/>
                <a:lumOff val="50000"/>
              </a:schemeClr>
            </a:solidFill>
            <a:latin typeface="+mn-lt"/>
            <a:cs typeface="Arial" panose="020B0604020202020204" pitchFamily="34" charset="0"/>
          </a:endParaRPr>
        </a:p>
        <a:p xmlns:a="http://schemas.openxmlformats.org/drawingml/2006/main">
          <a:pPr algn="r"/>
          <a:r>
            <a:rPr lang="en-US" sz="900" b="1">
              <a:solidFill>
                <a:schemeClr val="bg1">
                  <a:lumMod val="65000"/>
                </a:schemeClr>
              </a:solidFill>
              <a:latin typeface="+mn-lt"/>
              <a:cs typeface="Arial" panose="020B0604020202020204" pitchFamily="34" charset="0"/>
            </a:rPr>
            <a:t>other</a:t>
          </a:r>
        </a:p>
        <a:p xmlns:a="http://schemas.openxmlformats.org/drawingml/2006/main">
          <a:pPr algn="r"/>
          <a:r>
            <a:rPr lang="en-US" sz="900" b="1">
              <a:solidFill>
                <a:schemeClr val="accent6"/>
              </a:solidFill>
              <a:effectLst/>
              <a:latin typeface="+mn-lt"/>
              <a:ea typeface="+mn-ea"/>
              <a:cs typeface="Arial" panose="020B0604020202020204" pitchFamily="34" charset="0"/>
            </a:rPr>
            <a:t>other CA</a:t>
          </a:r>
        </a:p>
        <a:p xmlns:a="http://schemas.openxmlformats.org/drawingml/2006/main">
          <a:pPr marL="0" marR="0" lvl="0" indent="0" algn="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900" b="1">
              <a:solidFill>
                <a:schemeClr val="tx2"/>
              </a:solidFill>
              <a:effectLst/>
              <a:latin typeface="+mn-lt"/>
              <a:ea typeface="+mn-ea"/>
              <a:cs typeface="+mn-cs"/>
            </a:rPr>
            <a:t>AK/HI</a:t>
          </a:r>
          <a:endParaRPr lang="en-US" sz="900" b="1">
            <a:solidFill>
              <a:schemeClr val="tx2"/>
            </a:solidFill>
            <a:effectLst/>
            <a:latin typeface="+mn-lt"/>
            <a:ea typeface="+mn-ea"/>
            <a:cs typeface="Arial" panose="020B0604020202020204" pitchFamily="34" charset="0"/>
          </a:endParaRPr>
        </a:p>
        <a:p xmlns:a="http://schemas.openxmlformats.org/drawingml/2006/main">
          <a:pPr marL="0" marR="0" lvl="0" indent="0" algn="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900" b="1">
              <a:solidFill>
                <a:schemeClr val="accent5">
                  <a:lumMod val="60000"/>
                  <a:lumOff val="40000"/>
                </a:schemeClr>
              </a:solidFill>
              <a:effectLst/>
              <a:latin typeface="+mn-lt"/>
              <a:ea typeface="+mn-ea"/>
              <a:cs typeface="Arial" panose="020B0604020202020204" pitchFamily="34" charset="0"/>
            </a:rPr>
            <a:t>NYISO</a:t>
          </a:r>
        </a:p>
        <a:p xmlns:a="http://schemas.openxmlformats.org/drawingml/2006/main">
          <a:pPr algn="r"/>
          <a:r>
            <a:rPr lang="en-US" sz="900" b="1">
              <a:solidFill>
                <a:schemeClr val="accent5"/>
              </a:solidFill>
              <a:effectLst/>
              <a:latin typeface="+mn-lt"/>
              <a:ea typeface="+mn-ea"/>
              <a:cs typeface="Arial" panose="020B0604020202020204" pitchFamily="34" charset="0"/>
            </a:rPr>
            <a:t>ISO-NE</a:t>
          </a:r>
        </a:p>
        <a:p xmlns:a="http://schemas.openxmlformats.org/drawingml/2006/main">
          <a:pPr algn="r"/>
          <a:r>
            <a:rPr lang="en-US" sz="900" b="1">
              <a:solidFill>
                <a:schemeClr val="accent4"/>
              </a:solidFill>
              <a:effectLst/>
              <a:latin typeface="+mn-lt"/>
              <a:ea typeface="+mn-ea"/>
              <a:cs typeface="Arial" panose="020B0604020202020204" pitchFamily="34" charset="0"/>
            </a:rPr>
            <a:t>MISO</a:t>
          </a:r>
        </a:p>
        <a:p xmlns:a="http://schemas.openxmlformats.org/drawingml/2006/main">
          <a:pPr algn="r"/>
          <a:r>
            <a:rPr lang="en-US" sz="900" b="1">
              <a:solidFill>
                <a:schemeClr val="accent3"/>
              </a:solidFill>
              <a:effectLst/>
              <a:latin typeface="+mn-lt"/>
              <a:ea typeface="+mn-ea"/>
              <a:cs typeface="Arial" panose="020B0604020202020204" pitchFamily="34" charset="0"/>
            </a:rPr>
            <a:t>ERCOT</a:t>
          </a:r>
        </a:p>
        <a:p xmlns:a="http://schemas.openxmlformats.org/drawingml/2006/main">
          <a:pPr algn="r"/>
          <a:r>
            <a:rPr lang="en-US" sz="900" b="1">
              <a:solidFill>
                <a:schemeClr val="accent2"/>
              </a:solidFill>
              <a:effectLst/>
              <a:latin typeface="+mn-lt"/>
              <a:ea typeface="+mn-ea"/>
              <a:cs typeface="Arial" panose="020B0604020202020204" pitchFamily="34" charset="0"/>
            </a:rPr>
            <a:t>CAISO</a:t>
          </a:r>
        </a:p>
        <a:p xmlns:a="http://schemas.openxmlformats.org/drawingml/2006/main">
          <a:pPr algn="r"/>
          <a:r>
            <a:rPr lang="en-US" sz="900" b="1">
              <a:solidFill>
                <a:schemeClr val="accent1"/>
              </a:solidFill>
              <a:effectLst/>
              <a:latin typeface="+mn-lt"/>
              <a:ea typeface="+mn-ea"/>
              <a:cs typeface="Arial" panose="020B0604020202020204" pitchFamily="34" charset="0"/>
            </a:rPr>
            <a:t>PJM</a:t>
          </a:r>
        </a:p>
      </cdr:txBody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41276</xdr:colOff>
      <xdr:row>5</xdr:row>
      <xdr:rowOff>158752</xdr:rowOff>
    </xdr:from>
    <xdr:to>
      <xdr:col>9</xdr:col>
      <xdr:colOff>104775</xdr:colOff>
      <xdr:row>24</xdr:row>
      <xdr:rowOff>79376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61D86145-1246-4C8A-9B71-1BE9DC3B4D2B}"/>
            </a:ext>
          </a:extLst>
        </xdr:cNvPr>
        <xdr:cNvSpPr/>
      </xdr:nvSpPr>
      <xdr:spPr bwMode="auto">
        <a:xfrm>
          <a:off x="708026" y="863602"/>
          <a:ext cx="6521449" cy="3178174"/>
        </a:xfrm>
        <a:prstGeom prst="rect">
          <a:avLst/>
        </a:prstGeom>
        <a:solidFill>
          <a:schemeClr val="bg1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="horz" wrap="square" lIns="91440" tIns="45720" rIns="91440" bIns="45720" numCol="1" rtlCol="0" anchor="t" anchorCtr="0" compatLnSpc="1">
          <a:prstTxWarp prst="textNoShape">
            <a:avLst/>
          </a:prstTxWarp>
        </a:bodyPr>
        <a:lstStyle/>
        <a:p>
          <a:pPr marL="0" marR="0" indent="0" algn="l" defTabSz="914400" rtl="0" eaLnBrk="0" fontAlgn="base" latinLnBrk="0" hangingPunct="0">
            <a:lnSpc>
              <a:spcPct val="100000"/>
            </a:lnSpc>
            <a:spcBef>
              <a:spcPct val="0"/>
            </a:spcBef>
            <a:spcAft>
              <a:spcPct val="0"/>
            </a:spcAft>
            <a:buClrTx/>
            <a:buSzTx/>
            <a:buFontTx/>
            <a:buNone/>
            <a:tabLst/>
          </a:pPr>
          <a:endParaRPr kumimoji="0" lang="en-US" sz="2400" b="0" i="0" u="none" strike="noStrike" cap="none" normalizeH="0" baseline="0">
            <a:ln>
              <a:noFill/>
            </a:ln>
            <a:solidFill>
              <a:schemeClr val="tx1"/>
            </a:solidFill>
            <a:effectLst/>
            <a:latin typeface="Arial" pitchFamily="-112" charset="0"/>
            <a:ea typeface="ＭＳ Ｐゴシック" pitchFamily="-112" charset="-128"/>
            <a:cs typeface="ＭＳ Ｐゴシック" pitchFamily="-112" charset="-128"/>
          </a:endParaRPr>
        </a:p>
      </xdr:txBody>
    </xdr:sp>
    <xdr:clientData/>
  </xdr:twoCellAnchor>
  <xdr:twoCellAnchor>
    <xdr:from>
      <xdr:col>1</xdr:col>
      <xdr:colOff>15878</xdr:colOff>
      <xdr:row>6</xdr:row>
      <xdr:rowOff>2065</xdr:rowOff>
    </xdr:from>
    <xdr:to>
      <xdr:col>9</xdr:col>
      <xdr:colOff>76362</xdr:colOff>
      <xdr:row>23</xdr:row>
      <xdr:rowOff>57149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GrpSpPr/>
      </xdr:nvGrpSpPr>
      <xdr:grpSpPr>
        <a:xfrm>
          <a:off x="686438" y="1059340"/>
          <a:ext cx="6514624" cy="2973544"/>
          <a:chOff x="9963044" y="1392354"/>
          <a:chExt cx="5538090" cy="3049607"/>
        </a:xfrm>
      </xdr:grpSpPr>
      <xdr:sp macro="" textlink="">
        <xdr:nvSpPr>
          <xdr:cNvPr id="3" name="TextBox 1">
            <a:extLst>
              <a:ext uri="{FF2B5EF4-FFF2-40B4-BE49-F238E27FC236}">
                <a16:creationId xmlns:a16="http://schemas.microsoft.com/office/drawing/2014/main" id="{00000000-0008-0000-0700-000003000000}"/>
              </a:ext>
            </a:extLst>
          </xdr:cNvPr>
          <xdr:cNvSpPr txBox="1"/>
        </xdr:nvSpPr>
        <xdr:spPr>
          <a:xfrm>
            <a:off x="9963044" y="1392354"/>
            <a:ext cx="5537952" cy="697640"/>
          </a:xfrm>
          <a:prstGeom prst="rect">
            <a:avLst/>
          </a:prstGeom>
          <a:solidFill>
            <a:sysClr val="window" lastClr="FFFFFF"/>
          </a:solidFill>
        </xdr:spPr>
        <xdr:txBody>
          <a:bodyPr wrap="square" rtlCol="0"/>
          <a:lstStyle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>
            <a:r>
              <a:rPr lang="en-US" sz="11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Figure 1b. Large-scale battery storage</a:t>
            </a:r>
            <a:r>
              <a:rPr lang="en-US" sz="11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net </a:t>
            </a:r>
            <a:r>
              <a:rPr lang="en-US" sz="11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capacity (2010</a:t>
            </a:r>
            <a:r>
              <a:rPr lang="en-US" sz="11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­­</a:t>
            </a:r>
            <a:r>
              <a:rPr lang="en-US" sz="1100" b="1">
                <a:effectLst/>
                <a:latin typeface="+mn-lt"/>
                <a:ea typeface="+mn-ea"/>
                <a:cs typeface="+mn-cs"/>
              </a:rPr>
              <a:t>–</a:t>
            </a:r>
            <a:r>
              <a:rPr lang="en-US" sz="11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2024</a:t>
            </a:r>
            <a:r>
              <a:rPr lang="en-US" sz="11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) </a:t>
            </a:r>
          </a:p>
        </xdr:txBody>
      </xdr:sp>
      <xdr:graphicFrame macro="">
        <xdr:nvGraphicFramePr>
          <xdr:cNvPr id="4" name="Chart 3">
            <a:extLst>
              <a:ext uri="{FF2B5EF4-FFF2-40B4-BE49-F238E27FC236}">
                <a16:creationId xmlns:a16="http://schemas.microsoft.com/office/drawing/2014/main" id="{00000000-0008-0000-0700-000004000000}"/>
              </a:ext>
            </a:extLst>
          </xdr:cNvPr>
          <xdr:cNvGraphicFramePr>
            <a:graphicFrameLocks/>
          </xdr:cNvGraphicFramePr>
        </xdr:nvGraphicFramePr>
        <xdr:xfrm>
          <a:off x="10020300" y="1783080"/>
          <a:ext cx="2720789" cy="2395728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1"/>
          </a:graphicData>
        </a:graphic>
      </xdr:graphicFrame>
      <xdr:sp macro="" textlink="">
        <xdr:nvSpPr>
          <xdr:cNvPr id="5" name="TextBox 1">
            <a:extLst>
              <a:ext uri="{FF2B5EF4-FFF2-40B4-BE49-F238E27FC236}">
                <a16:creationId xmlns:a16="http://schemas.microsoft.com/office/drawing/2014/main" id="{00000000-0008-0000-0700-000005000000}"/>
              </a:ext>
            </a:extLst>
          </xdr:cNvPr>
          <xdr:cNvSpPr txBox="1"/>
        </xdr:nvSpPr>
        <xdr:spPr>
          <a:xfrm>
            <a:off x="9977048" y="4198620"/>
            <a:ext cx="5524086" cy="243341"/>
          </a:xfrm>
          <a:prstGeom prst="rect">
            <a:avLst/>
          </a:prstGeom>
          <a:solidFill>
            <a:schemeClr val="bg1"/>
          </a:solidFill>
        </xdr:spPr>
        <xdr:txBody>
          <a:bodyPr wrap="square" rtlCol="0"/>
          <a:lstStyle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>
            <a:r>
              <a:rPr lang="en-US" sz="900">
                <a:latin typeface="Arial" panose="020B0604020202020204" pitchFamily="34" charset="0"/>
                <a:cs typeface="Arial" panose="020B0604020202020204" pitchFamily="34" charset="0"/>
              </a:rPr>
              <a:t>Data</a:t>
            </a:r>
            <a:r>
              <a:rPr lang="en-US" sz="900" baseline="0">
                <a:latin typeface="Arial" panose="020B0604020202020204" pitchFamily="34" charset="0"/>
                <a:cs typeface="Arial" panose="020B0604020202020204" pitchFamily="34" charset="0"/>
              </a:rPr>
              <a:t> s</a:t>
            </a:r>
            <a:r>
              <a:rPr lang="en-US" sz="900">
                <a:latin typeface="Arial" panose="020B0604020202020204" pitchFamily="34" charset="0"/>
                <a:cs typeface="Arial" panose="020B0604020202020204" pitchFamily="34" charset="0"/>
              </a:rPr>
              <a:t>ource: U.S. Energy Information Administration, </a:t>
            </a:r>
            <a:r>
              <a:rPr lang="en-US" sz="900" i="1">
                <a:latin typeface="Arial" panose="020B0604020202020204" pitchFamily="34" charset="0"/>
                <a:cs typeface="Arial" panose="020B0604020202020204" pitchFamily="34" charset="0"/>
              </a:rPr>
              <a:t>2024</a:t>
            </a:r>
            <a:r>
              <a:rPr lang="en-US" sz="900" i="1" baseline="0">
                <a:latin typeface="Arial" panose="020B0604020202020204" pitchFamily="34" charset="0"/>
                <a:cs typeface="Arial" panose="020B0604020202020204" pitchFamily="34" charset="0"/>
              </a:rPr>
              <a:t> Form EIA-860, Annual Electric Generator Report</a:t>
            </a:r>
            <a:endParaRPr lang="en-US" sz="900" i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</xdr:grpSp>
    <xdr:clientData/>
  </xdr:twoCellAnchor>
  <xdr:twoCellAnchor>
    <xdr:from>
      <xdr:col>1</xdr:col>
      <xdr:colOff>96521</xdr:colOff>
      <xdr:row>7</xdr:row>
      <xdr:rowOff>93505</xdr:rowOff>
    </xdr:from>
    <xdr:to>
      <xdr:col>5</xdr:col>
      <xdr:colOff>95409</xdr:colOff>
      <xdr:row>9</xdr:row>
      <xdr:rowOff>93506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SpPr txBox="1"/>
      </xdr:nvSpPr>
      <xdr:spPr bwMode="auto">
        <a:xfrm>
          <a:off x="763271" y="1141255"/>
          <a:ext cx="2665888" cy="3429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horzOverflow="clip" wrap="square" lIns="0" tIns="0" rIns="0" rtlCol="0" anchor="t">
          <a:prstTxWarp prst="textNoShape">
            <a:avLst/>
          </a:prstTxWarp>
        </a:bodyPr>
        <a:lstStyle/>
        <a:p>
          <a:pPr marL="0" marR="0" lvl="0" indent="0" defTabSz="914400" eaLnBrk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900" b="0" baseline="0">
              <a:effectLst/>
              <a:latin typeface="+mn-lt"/>
              <a:ea typeface="+mn-ea"/>
              <a:cs typeface="Calibri" panose="020F0502020204030204" pitchFamily="34" charset="0"/>
            </a:rPr>
            <a:t>net cumulative capacity </a:t>
          </a:r>
        </a:p>
        <a:p>
          <a:pPr marL="0" marR="0" lvl="0" indent="0" algn="l" defTabSz="914400" eaLnBrk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900" i="0" dirty="0">
              <a:solidFill>
                <a:srgbClr val="333333"/>
              </a:solidFill>
              <a:latin typeface="+mn-lt"/>
              <a:ea typeface="Times New Roman" charset="0"/>
              <a:cs typeface="Calibri" panose="020F0502020204030204" pitchFamily="34" charset="0"/>
            </a:rPr>
            <a:t>megawatts and megawatthours</a:t>
          </a:r>
        </a:p>
      </xdr:txBody>
    </xdr:sp>
    <xdr:clientData/>
  </xdr:twoCellAnchor>
  <xdr:twoCellAnchor>
    <xdr:from>
      <xdr:col>8</xdr:col>
      <xdr:colOff>285750</xdr:colOff>
      <xdr:row>6</xdr:row>
      <xdr:rowOff>85725</xdr:rowOff>
    </xdr:from>
    <xdr:to>
      <xdr:col>9</xdr:col>
      <xdr:colOff>9981</xdr:colOff>
      <xdr:row>8</xdr:row>
      <xdr:rowOff>16859</xdr:rowOff>
    </xdr:to>
    <xdr:pic>
      <xdr:nvPicPr>
        <xdr:cNvPr id="9" name="Picture 8" descr="EIA new logo">
          <a:extLst>
            <a:ext uri="{FF2B5EF4-FFF2-40B4-BE49-F238E27FC236}">
              <a16:creationId xmlns:a16="http://schemas.microsoft.com/office/drawing/2014/main" id="{B183255A-3AF7-4952-A4D8-5FF80F0FFF3A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5385" t="11539" r="16666" b="13461"/>
        <a:stretch/>
      </xdr:blipFill>
      <xdr:spPr bwMode="auto">
        <a:xfrm>
          <a:off x="6743700" y="1143000"/>
          <a:ext cx="390981" cy="27403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20002</xdr:colOff>
      <xdr:row>5</xdr:row>
      <xdr:rowOff>131446</xdr:rowOff>
    </xdr:from>
    <xdr:to>
      <xdr:col>10</xdr:col>
      <xdr:colOff>626268</xdr:colOff>
      <xdr:row>21</xdr:row>
      <xdr:rowOff>93172</xdr:rowOff>
    </xdr:to>
    <xdr:grpSp>
      <xdr:nvGrpSpPr>
        <xdr:cNvPr id="5" name="Group 4">
          <a:extLst>
            <a:ext uri="{FF2B5EF4-FFF2-40B4-BE49-F238E27FC236}">
              <a16:creationId xmlns:a16="http://schemas.microsoft.com/office/drawing/2014/main" id="{00000000-0008-0000-0800-000005000000}"/>
            </a:ext>
          </a:extLst>
        </xdr:cNvPr>
        <xdr:cNvGrpSpPr/>
      </xdr:nvGrpSpPr>
      <xdr:grpSpPr>
        <a:xfrm>
          <a:off x="1006792" y="1021081"/>
          <a:ext cx="7338536" cy="2704926"/>
          <a:chOff x="9509760" y="2506980"/>
          <a:chExt cx="6812280" cy="2766060"/>
        </a:xfrm>
      </xdr:grpSpPr>
      <xdr:grpSp>
        <xdr:nvGrpSpPr>
          <xdr:cNvPr id="4" name="Group 3">
            <a:extLst>
              <a:ext uri="{FF2B5EF4-FFF2-40B4-BE49-F238E27FC236}">
                <a16:creationId xmlns:a16="http://schemas.microsoft.com/office/drawing/2014/main" id="{00000000-0008-0000-0800-000004000000}"/>
              </a:ext>
            </a:extLst>
          </xdr:cNvPr>
          <xdr:cNvGrpSpPr/>
        </xdr:nvGrpSpPr>
        <xdr:grpSpPr>
          <a:xfrm>
            <a:off x="9509760" y="2506980"/>
            <a:ext cx="6812280" cy="2766060"/>
            <a:chOff x="9509760" y="2506980"/>
            <a:chExt cx="6812280" cy="2766060"/>
          </a:xfrm>
        </xdr:grpSpPr>
        <xdr:sp macro="" textlink="">
          <xdr:nvSpPr>
            <xdr:cNvPr id="2" name="Rectangle 1">
              <a:extLst>
                <a:ext uri="{FF2B5EF4-FFF2-40B4-BE49-F238E27FC236}">
                  <a16:creationId xmlns:a16="http://schemas.microsoft.com/office/drawing/2014/main" id="{00000000-0008-0000-0800-000002000000}"/>
                </a:ext>
              </a:extLst>
            </xdr:cNvPr>
            <xdr:cNvSpPr/>
          </xdr:nvSpPr>
          <xdr:spPr bwMode="auto">
            <a:xfrm>
              <a:off x="9509760" y="2506980"/>
              <a:ext cx="6812280" cy="2766060"/>
            </a:xfrm>
            <a:prstGeom prst="rect">
              <a:avLst/>
            </a:prstGeom>
            <a:solidFill>
              <a:schemeClr val="bg1"/>
            </a:solidFill>
            <a:ln w="9525" cap="flat" cmpd="sng" algn="ctr">
              <a:noFill/>
              <a:prstDash val="solid"/>
              <a:round/>
              <a:headEnd type="none" w="med" len="med"/>
              <a:tailEnd type="none" w="med" len="med"/>
            </a:ln>
            <a:effectLst/>
          </xdr:spPr>
          <xdr:txBody>
            <a:bodyPr vertOverflow="clip" horzOverflow="clip" vert="horz" wrap="square" lIns="91440" tIns="45720" rIns="91440" bIns="45720" numCol="1" rtlCol="0" anchor="t" anchorCtr="0" compatLnSpc="1">
              <a:prstTxWarp prst="textNoShape">
                <a:avLst/>
              </a:prstTxWarp>
            </a:bodyPr>
            <a:lstStyle/>
            <a:p>
              <a:pPr marL="0" marR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endParaRPr kumimoji="0" lang="en-US" sz="24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Arial" pitchFamily="-112" charset="0"/>
                <a:ea typeface="ＭＳ Ｐゴシック" pitchFamily="-112" charset="-128"/>
                <a:cs typeface="ＭＳ Ｐゴシック" pitchFamily="-112" charset="-128"/>
              </a:endParaRPr>
            </a:p>
          </xdr:txBody>
        </xdr:sp>
        <xdr:sp macro="" textlink="">
          <xdr:nvSpPr>
            <xdr:cNvPr id="15" name="TextBox 1">
              <a:extLst>
                <a:ext uri="{FF2B5EF4-FFF2-40B4-BE49-F238E27FC236}">
                  <a16:creationId xmlns:a16="http://schemas.microsoft.com/office/drawing/2014/main" id="{00000000-0008-0000-0800-00000F000000}"/>
                </a:ext>
              </a:extLst>
            </xdr:cNvPr>
            <xdr:cNvSpPr txBox="1"/>
          </xdr:nvSpPr>
          <xdr:spPr>
            <a:xfrm>
              <a:off x="9521975" y="4899660"/>
              <a:ext cx="6600717" cy="316707"/>
            </a:xfrm>
            <a:prstGeom prst="rect">
              <a:avLst/>
            </a:prstGeom>
            <a:solidFill>
              <a:schemeClr val="bg1"/>
            </a:solidFill>
          </xdr:spPr>
          <xdr:txBody>
            <a:bodyPr wrap="square" rtlCol="0"/>
            <a:lstStyle>
              <a:lvl1pPr marL="0" indent="0">
                <a:defRPr sz="1100">
                  <a:latin typeface="+mn-lt"/>
                  <a:ea typeface="+mn-ea"/>
                  <a:cs typeface="+mn-cs"/>
                </a:defRPr>
              </a:lvl1pPr>
              <a:lvl2pPr marL="457200" indent="0">
                <a:defRPr sz="1100">
                  <a:latin typeface="+mn-lt"/>
                  <a:ea typeface="+mn-ea"/>
                  <a:cs typeface="+mn-cs"/>
                </a:defRPr>
              </a:lvl2pPr>
              <a:lvl3pPr marL="914400" indent="0">
                <a:defRPr sz="1100">
                  <a:latin typeface="+mn-lt"/>
                  <a:ea typeface="+mn-ea"/>
                  <a:cs typeface="+mn-cs"/>
                </a:defRPr>
              </a:lvl3pPr>
              <a:lvl4pPr marL="1371600" indent="0">
                <a:defRPr sz="1100">
                  <a:latin typeface="+mn-lt"/>
                  <a:ea typeface="+mn-ea"/>
                  <a:cs typeface="+mn-cs"/>
                </a:defRPr>
              </a:lvl4pPr>
              <a:lvl5pPr marL="1828800" indent="0">
                <a:defRPr sz="1100">
                  <a:latin typeface="+mn-lt"/>
                  <a:ea typeface="+mn-ea"/>
                  <a:cs typeface="+mn-cs"/>
                </a:defRPr>
              </a:lvl5pPr>
              <a:lvl6pPr marL="2286000" indent="0">
                <a:defRPr sz="1100">
                  <a:latin typeface="+mn-lt"/>
                  <a:ea typeface="+mn-ea"/>
                  <a:cs typeface="+mn-cs"/>
                </a:defRPr>
              </a:lvl6pPr>
              <a:lvl7pPr marL="2743200" indent="0">
                <a:defRPr sz="1100">
                  <a:latin typeface="+mn-lt"/>
                  <a:ea typeface="+mn-ea"/>
                  <a:cs typeface="+mn-cs"/>
                </a:defRPr>
              </a:lvl7pPr>
              <a:lvl8pPr marL="3200400" indent="0">
                <a:defRPr sz="1100">
                  <a:latin typeface="+mn-lt"/>
                  <a:ea typeface="+mn-ea"/>
                  <a:cs typeface="+mn-cs"/>
                </a:defRPr>
              </a:lvl8pPr>
              <a:lvl9pPr marL="3657600" indent="0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endParaRPr lang="en-US" sz="900">
                <a:latin typeface="Arial" panose="020B0604020202020204" pitchFamily="34" charset="0"/>
                <a:cs typeface="Arial" panose="020B0604020202020204" pitchFamily="34" charset="0"/>
              </a:endParaRPr>
            </a:p>
            <a:p>
              <a:r>
                <a:rPr lang="en-US" sz="900">
                  <a:latin typeface="Arial" panose="020B0604020202020204" pitchFamily="34" charset="0"/>
                  <a:cs typeface="Arial" panose="020B0604020202020204" pitchFamily="34" charset="0"/>
                </a:rPr>
                <a:t>Data</a:t>
              </a:r>
              <a:r>
                <a:rPr lang="en-US" sz="900" baseline="0">
                  <a:latin typeface="Arial" panose="020B0604020202020204" pitchFamily="34" charset="0"/>
                  <a:cs typeface="Arial" panose="020B0604020202020204" pitchFamily="34" charset="0"/>
                </a:rPr>
                <a:t> s</a:t>
              </a:r>
              <a:r>
                <a:rPr lang="en-US" sz="900">
                  <a:latin typeface="Arial" panose="020B0604020202020204" pitchFamily="34" charset="0"/>
                  <a:cs typeface="Arial" panose="020B0604020202020204" pitchFamily="34" charset="0"/>
                </a:rPr>
                <a:t>ource: U.S. Energy Information Administration, </a:t>
              </a:r>
              <a:r>
                <a:rPr lang="en-US" sz="900" i="1">
                  <a:latin typeface="Arial" panose="020B0604020202020204" pitchFamily="34" charset="0"/>
                  <a:cs typeface="Arial" panose="020B0604020202020204" pitchFamily="34" charset="0"/>
                </a:rPr>
                <a:t>2024</a:t>
              </a:r>
              <a:r>
                <a:rPr lang="en-US" sz="900" i="1" baseline="0">
                  <a:latin typeface="Arial" panose="020B0604020202020204" pitchFamily="34" charset="0"/>
                  <a:cs typeface="Arial" panose="020B0604020202020204" pitchFamily="34" charset="0"/>
                </a:rPr>
                <a:t> Form EIA-860, Annual Electric Generator Report</a:t>
              </a:r>
            </a:p>
            <a:p>
              <a:r>
                <a:rPr lang="en-US" sz="900" i="0" baseline="0">
                  <a:latin typeface="Arial" panose="020B0604020202020204" pitchFamily="34" charset="0"/>
                  <a:cs typeface="Arial" panose="020B0604020202020204" pitchFamily="34" charset="0"/>
                </a:rPr>
                <a:t>Note: ISO=independent system operator; RTO=regional transmission organization</a:t>
              </a:r>
            </a:p>
            <a:p>
              <a:endParaRPr lang="en-US" sz="900" i="1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20" name="TextBox 1">
              <a:extLst>
                <a:ext uri="{FF2B5EF4-FFF2-40B4-BE49-F238E27FC236}">
                  <a16:creationId xmlns:a16="http://schemas.microsoft.com/office/drawing/2014/main" id="{00000000-0008-0000-0800-000014000000}"/>
                </a:ext>
              </a:extLst>
            </xdr:cNvPr>
            <xdr:cNvSpPr txBox="1"/>
          </xdr:nvSpPr>
          <xdr:spPr>
            <a:xfrm>
              <a:off x="9540240" y="2506980"/>
              <a:ext cx="6027420" cy="697640"/>
            </a:xfrm>
            <a:prstGeom prst="rect">
              <a:avLst/>
            </a:prstGeom>
            <a:solidFill>
              <a:schemeClr val="bg1"/>
            </a:solidFill>
          </xdr:spPr>
          <xdr:txBody>
            <a:bodyPr wrap="square" rtlCol="0"/>
            <a:lstStyle>
              <a:lvl1pPr marL="0" indent="0">
                <a:defRPr sz="1100">
                  <a:latin typeface="+mn-lt"/>
                  <a:ea typeface="+mn-ea"/>
                  <a:cs typeface="+mn-cs"/>
                </a:defRPr>
              </a:lvl1pPr>
              <a:lvl2pPr marL="457200" indent="0">
                <a:defRPr sz="1100">
                  <a:latin typeface="+mn-lt"/>
                  <a:ea typeface="+mn-ea"/>
                  <a:cs typeface="+mn-cs"/>
                </a:defRPr>
              </a:lvl2pPr>
              <a:lvl3pPr marL="914400" indent="0">
                <a:defRPr sz="1100">
                  <a:latin typeface="+mn-lt"/>
                  <a:ea typeface="+mn-ea"/>
                  <a:cs typeface="+mn-cs"/>
                </a:defRPr>
              </a:lvl3pPr>
              <a:lvl4pPr marL="1371600" indent="0">
                <a:defRPr sz="1100">
                  <a:latin typeface="+mn-lt"/>
                  <a:ea typeface="+mn-ea"/>
                  <a:cs typeface="+mn-cs"/>
                </a:defRPr>
              </a:lvl4pPr>
              <a:lvl5pPr marL="1828800" indent="0">
                <a:defRPr sz="1100">
                  <a:latin typeface="+mn-lt"/>
                  <a:ea typeface="+mn-ea"/>
                  <a:cs typeface="+mn-cs"/>
                </a:defRPr>
              </a:lvl5pPr>
              <a:lvl6pPr marL="2286000" indent="0">
                <a:defRPr sz="1100">
                  <a:latin typeface="+mn-lt"/>
                  <a:ea typeface="+mn-ea"/>
                  <a:cs typeface="+mn-cs"/>
                </a:defRPr>
              </a:lvl6pPr>
              <a:lvl7pPr marL="2743200" indent="0">
                <a:defRPr sz="1100">
                  <a:latin typeface="+mn-lt"/>
                  <a:ea typeface="+mn-ea"/>
                  <a:cs typeface="+mn-cs"/>
                </a:defRPr>
              </a:lvl7pPr>
              <a:lvl8pPr marL="3200400" indent="0">
                <a:defRPr sz="1100">
                  <a:latin typeface="+mn-lt"/>
                  <a:ea typeface="+mn-ea"/>
                  <a:cs typeface="+mn-cs"/>
                </a:defRPr>
              </a:lvl8pPr>
              <a:lvl9pPr marL="3657600" indent="0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1100" b="1">
                  <a:effectLst/>
                  <a:latin typeface="Arial" panose="020B0604020202020204" pitchFamily="34" charset="0"/>
                  <a:ea typeface="+mn-ea"/>
                  <a:cs typeface="Arial" panose="020B0604020202020204" pitchFamily="34" charset="0"/>
                </a:rPr>
                <a:t>Figure 2. Large-scale battery storage net capacity by region (2024) </a:t>
              </a:r>
            </a:p>
          </xdr:txBody>
        </xdr:sp>
        <xdr:grpSp>
          <xdr:nvGrpSpPr>
            <xdr:cNvPr id="49" name="Group 48">
              <a:extLst>
                <a:ext uri="{FF2B5EF4-FFF2-40B4-BE49-F238E27FC236}">
                  <a16:creationId xmlns:a16="http://schemas.microsoft.com/office/drawing/2014/main" id="{00000000-0008-0000-0800-000031000000}"/>
                </a:ext>
              </a:extLst>
            </xdr:cNvPr>
            <xdr:cNvGrpSpPr/>
          </xdr:nvGrpSpPr>
          <xdr:grpSpPr>
            <a:xfrm>
              <a:off x="9536730" y="2837983"/>
              <a:ext cx="5993233" cy="2140053"/>
              <a:chOff x="12782315" y="8374138"/>
              <a:chExt cx="6144323" cy="2090681"/>
            </a:xfrm>
          </xdr:grpSpPr>
          <xdr:graphicFrame macro="">
            <xdr:nvGraphicFramePr>
              <xdr:cNvPr id="50" name="Chart 49">
                <a:extLst>
                  <a:ext uri="{FF2B5EF4-FFF2-40B4-BE49-F238E27FC236}">
                    <a16:creationId xmlns:a16="http://schemas.microsoft.com/office/drawing/2014/main" id="{00000000-0008-0000-0800-000032000000}"/>
                  </a:ext>
                </a:extLst>
              </xdr:cNvPr>
              <xdr:cNvGraphicFramePr>
                <a:graphicFrameLocks/>
              </xdr:cNvGraphicFramePr>
            </xdr:nvGraphicFramePr>
            <xdr:xfrm>
              <a:off x="12782315" y="8397011"/>
              <a:ext cx="2052808" cy="2047091"/>
            </xdr:xfrm>
            <a:graphic>
              <a:graphicData uri="http://schemas.openxmlformats.org/drawingml/2006/chart">
                <c:chart xmlns:c="http://schemas.openxmlformats.org/drawingml/2006/chart" xmlns:r="http://schemas.openxmlformats.org/officeDocument/2006/relationships" r:id="rId1"/>
              </a:graphicData>
            </a:graphic>
          </xdr:graphicFrame>
          <xdr:graphicFrame macro="">
            <xdr:nvGraphicFramePr>
              <xdr:cNvPr id="51" name="Chart 50">
                <a:extLst>
                  <a:ext uri="{FF2B5EF4-FFF2-40B4-BE49-F238E27FC236}">
                    <a16:creationId xmlns:a16="http://schemas.microsoft.com/office/drawing/2014/main" id="{00000000-0008-0000-0800-000033000000}"/>
                  </a:ext>
                </a:extLst>
              </xdr:cNvPr>
              <xdr:cNvGraphicFramePr>
                <a:graphicFrameLocks/>
              </xdr:cNvGraphicFramePr>
            </xdr:nvGraphicFramePr>
            <xdr:xfrm>
              <a:off x="16875961" y="8417730"/>
              <a:ext cx="2050677" cy="2047089"/>
            </xdr:xfrm>
            <a:graphic>
              <a:graphicData uri="http://schemas.openxmlformats.org/drawingml/2006/chart">
                <c:chart xmlns:c="http://schemas.openxmlformats.org/drawingml/2006/chart" xmlns:r="http://schemas.openxmlformats.org/officeDocument/2006/relationships" r:id="rId2"/>
              </a:graphicData>
            </a:graphic>
          </xdr:graphicFrame>
          <xdr:graphicFrame macro="">
            <xdr:nvGraphicFramePr>
              <xdr:cNvPr id="52" name="Chart 51">
                <a:extLst>
                  <a:ext uri="{FF2B5EF4-FFF2-40B4-BE49-F238E27FC236}">
                    <a16:creationId xmlns:a16="http://schemas.microsoft.com/office/drawing/2014/main" id="{00000000-0008-0000-0800-000034000000}"/>
                  </a:ext>
                </a:extLst>
              </xdr:cNvPr>
              <xdr:cNvGraphicFramePr>
                <a:graphicFrameLocks/>
              </xdr:cNvGraphicFramePr>
            </xdr:nvGraphicFramePr>
            <xdr:xfrm>
              <a:off x="14826763" y="8374138"/>
              <a:ext cx="2054574" cy="2049958"/>
            </xdr:xfrm>
            <a:graphic>
              <a:graphicData uri="http://schemas.openxmlformats.org/drawingml/2006/chart">
                <c:chart xmlns:c="http://schemas.openxmlformats.org/drawingml/2006/chart" xmlns:r="http://schemas.openxmlformats.org/officeDocument/2006/relationships" r:id="rId3"/>
              </a:graphicData>
            </a:graphic>
          </xdr:graphicFrame>
        </xdr:grpSp>
        <xdr:sp macro="" textlink="">
          <xdr:nvSpPr>
            <xdr:cNvPr id="21" name="TextBox 1">
              <a:extLst>
                <a:ext uri="{FF2B5EF4-FFF2-40B4-BE49-F238E27FC236}">
                  <a16:creationId xmlns:a16="http://schemas.microsoft.com/office/drawing/2014/main" id="{00000000-0008-0000-0800-000015000000}"/>
                </a:ext>
              </a:extLst>
            </xdr:cNvPr>
            <xdr:cNvSpPr txBox="1"/>
          </xdr:nvSpPr>
          <xdr:spPr>
            <a:xfrm>
              <a:off x="15468600" y="3337560"/>
              <a:ext cx="817357" cy="1508195"/>
            </a:xfrm>
            <a:prstGeom prst="rect">
              <a:avLst/>
            </a:prstGeom>
            <a:solidFill>
              <a:schemeClr val="bg1"/>
            </a:solidFill>
          </xdr:spPr>
          <xdr:txBody>
            <a:bodyPr wrap="square" rtlCol="0"/>
            <a:lstStyle>
              <a:lvl1pPr marL="0" indent="0">
                <a:defRPr sz="1100">
                  <a:latin typeface="+mn-lt"/>
                  <a:ea typeface="+mn-ea"/>
                  <a:cs typeface="+mn-cs"/>
                </a:defRPr>
              </a:lvl1pPr>
              <a:lvl2pPr marL="457200" indent="0">
                <a:defRPr sz="1100">
                  <a:latin typeface="+mn-lt"/>
                  <a:ea typeface="+mn-ea"/>
                  <a:cs typeface="+mn-cs"/>
                </a:defRPr>
              </a:lvl2pPr>
              <a:lvl3pPr marL="914400" indent="0">
                <a:defRPr sz="1100">
                  <a:latin typeface="+mn-lt"/>
                  <a:ea typeface="+mn-ea"/>
                  <a:cs typeface="+mn-cs"/>
                </a:defRPr>
              </a:lvl3pPr>
              <a:lvl4pPr marL="1371600" indent="0">
                <a:defRPr sz="1100">
                  <a:latin typeface="+mn-lt"/>
                  <a:ea typeface="+mn-ea"/>
                  <a:cs typeface="+mn-cs"/>
                </a:defRPr>
              </a:lvl4pPr>
              <a:lvl5pPr marL="1828800" indent="0">
                <a:defRPr sz="1100">
                  <a:latin typeface="+mn-lt"/>
                  <a:ea typeface="+mn-ea"/>
                  <a:cs typeface="+mn-cs"/>
                </a:defRPr>
              </a:lvl5pPr>
              <a:lvl6pPr marL="2286000" indent="0">
                <a:defRPr sz="1100">
                  <a:latin typeface="+mn-lt"/>
                  <a:ea typeface="+mn-ea"/>
                  <a:cs typeface="+mn-cs"/>
                </a:defRPr>
              </a:lvl6pPr>
              <a:lvl7pPr marL="2743200" indent="0">
                <a:defRPr sz="1100">
                  <a:latin typeface="+mn-lt"/>
                  <a:ea typeface="+mn-ea"/>
                  <a:cs typeface="+mn-cs"/>
                </a:defRPr>
              </a:lvl7pPr>
              <a:lvl8pPr marL="3200400" indent="0">
                <a:defRPr sz="1100">
                  <a:latin typeface="+mn-lt"/>
                  <a:ea typeface="+mn-ea"/>
                  <a:cs typeface="+mn-cs"/>
                </a:defRPr>
              </a:lvl8pPr>
              <a:lvl9pPr marL="3657600" indent="0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r"/>
              <a:endParaRPr lang="en-US" sz="800" b="1">
                <a:solidFill>
                  <a:schemeClr val="tx1">
                    <a:lumMod val="50000"/>
                    <a:lumOff val="50000"/>
                  </a:schemeClr>
                </a:solidFill>
                <a:latin typeface="Arial" panose="020B0604020202020204" pitchFamily="34" charset="0"/>
                <a:cs typeface="Arial" panose="020B0604020202020204" pitchFamily="34" charset="0"/>
              </a:endParaRPr>
            </a:p>
            <a:p>
              <a:pPr algn="r"/>
              <a:endParaRPr lang="en-US" sz="800" b="1">
                <a:solidFill>
                  <a:schemeClr val="tx1">
                    <a:lumMod val="50000"/>
                    <a:lumOff val="50000"/>
                  </a:schemeClr>
                </a:solidFill>
                <a:latin typeface="Arial" panose="020B0604020202020204" pitchFamily="34" charset="0"/>
                <a:cs typeface="Arial" panose="020B0604020202020204" pitchFamily="34" charset="0"/>
              </a:endParaRPr>
            </a:p>
            <a:p>
              <a:pPr marL="0" marR="0" lvl="0" indent="0" algn="r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kumimoji="0" lang="en-US" sz="900" b="1" i="0" u="none" strike="noStrike" kern="0" cap="none" spc="0" normalizeH="0" baseline="0" noProof="0">
                  <a:ln>
                    <a:noFill/>
                  </a:ln>
                  <a:solidFill>
                    <a:srgbClr val="0096D7"/>
                  </a:solidFill>
                  <a:effectLst/>
                  <a:uLnTx/>
                  <a:uFillTx/>
                  <a:latin typeface="Arial" panose="020B0604020202020204" pitchFamily="34" charset="0"/>
                  <a:ea typeface="+mn-ea"/>
                  <a:cs typeface="Arial" panose="020B0604020202020204" pitchFamily="34" charset="0"/>
                </a:rPr>
                <a:t>PJM</a:t>
              </a:r>
            </a:p>
            <a:p>
              <a:pPr marL="0" marR="0" lvl="0" indent="0" algn="r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kumimoji="0" lang="en-US" sz="900" b="1" i="0" u="none" strike="noStrike" kern="0" cap="none" spc="0" normalizeH="0" baseline="0" noProof="0">
                  <a:ln>
                    <a:noFill/>
                  </a:ln>
                  <a:solidFill>
                    <a:srgbClr val="BD732A"/>
                  </a:solidFill>
                  <a:effectLst/>
                  <a:uLnTx/>
                  <a:uFillTx/>
                  <a:latin typeface="Arial" panose="020B0604020202020204" pitchFamily="34" charset="0"/>
                  <a:ea typeface="+mn-ea"/>
                  <a:cs typeface="Arial" panose="020B0604020202020204" pitchFamily="34" charset="0"/>
                </a:rPr>
                <a:t>CAISO</a:t>
              </a:r>
            </a:p>
            <a:p>
              <a:pPr marL="0" marR="0" lvl="0" indent="0" algn="r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kumimoji="0" lang="en-US" sz="900" b="1" i="0" u="none" strike="noStrike" kern="0" cap="none" spc="0" normalizeH="0" baseline="0" noProof="0">
                  <a:ln>
                    <a:noFill/>
                  </a:ln>
                  <a:solidFill>
                    <a:srgbClr val="5D9732"/>
                  </a:solidFill>
                  <a:effectLst/>
                  <a:uLnTx/>
                  <a:uFillTx/>
                  <a:latin typeface="Arial" panose="020B0604020202020204" pitchFamily="34" charset="0"/>
                  <a:ea typeface="+mn-ea"/>
                  <a:cs typeface="Arial" panose="020B0604020202020204" pitchFamily="34" charset="0"/>
                </a:rPr>
                <a:t>ERCOT</a:t>
              </a:r>
            </a:p>
            <a:p>
              <a:pPr marL="0" marR="0" lvl="0" indent="0" algn="r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kumimoji="0" lang="en-US" sz="900" b="1" i="0" u="none" strike="noStrike" kern="0" cap="none" spc="0" normalizeH="0" baseline="0" noProof="0">
                  <a:ln>
                    <a:noFill/>
                  </a:ln>
                  <a:solidFill>
                    <a:srgbClr val="FFC702"/>
                  </a:solidFill>
                  <a:effectLst/>
                  <a:uLnTx/>
                  <a:uFillTx/>
                  <a:latin typeface="Arial" panose="020B0604020202020204" pitchFamily="34" charset="0"/>
                  <a:ea typeface="+mn-ea"/>
                  <a:cs typeface="Arial" panose="020B0604020202020204" pitchFamily="34" charset="0"/>
                </a:rPr>
                <a:t>MISO</a:t>
              </a:r>
            </a:p>
            <a:p>
              <a:pPr marL="0" marR="0" lvl="0" indent="0" algn="r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kumimoji="0" lang="en-US" sz="900" b="1" i="0" u="none" strike="noStrike" kern="0" cap="none" spc="0" normalizeH="0" baseline="0" noProof="0">
                  <a:ln>
                    <a:noFill/>
                  </a:ln>
                  <a:solidFill>
                    <a:srgbClr val="A33340"/>
                  </a:solidFill>
                  <a:effectLst/>
                  <a:uLnTx/>
                  <a:uFillTx/>
                  <a:latin typeface="Arial" panose="020B0604020202020204" pitchFamily="34" charset="0"/>
                  <a:ea typeface="+mn-ea"/>
                  <a:cs typeface="Arial" panose="020B0604020202020204" pitchFamily="34" charset="0"/>
                </a:rPr>
                <a:t>ISO-NE</a:t>
              </a:r>
              <a:endParaRPr lang="en-US" sz="900" b="1">
                <a:solidFill>
                  <a:schemeClr val="accent6"/>
                </a:solidFill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endParaRPr>
            </a:p>
            <a:p>
              <a:pPr marL="0" marR="0" lvl="0" indent="0" algn="r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n-US" sz="900" b="1">
                  <a:solidFill>
                    <a:schemeClr val="accent5">
                      <a:lumMod val="60000"/>
                      <a:lumOff val="40000"/>
                    </a:schemeClr>
                  </a:solidFill>
                  <a:effectLst/>
                  <a:latin typeface="+mn-lt"/>
                  <a:ea typeface="+mn-ea"/>
                  <a:cs typeface="+mn-cs"/>
                </a:rPr>
                <a:t>NYISO</a:t>
              </a:r>
              <a:endParaRPr lang="en-US" sz="900" b="1">
                <a:solidFill>
                  <a:schemeClr val="accent5">
                    <a:lumMod val="60000"/>
                    <a:lumOff val="40000"/>
                  </a:schemeClr>
                </a:solidFill>
                <a:effectLst/>
                <a:latin typeface="+mn-lt"/>
                <a:ea typeface="+mn-ea"/>
                <a:cs typeface="Arial" panose="020B0604020202020204" pitchFamily="34" charset="0"/>
              </a:endParaRPr>
            </a:p>
            <a:p>
              <a:pPr marL="0" marR="0" lvl="0" indent="0" algn="r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n-US" sz="900" b="1">
                  <a:solidFill>
                    <a:schemeClr val="tx2"/>
                  </a:solidFill>
                  <a:effectLst/>
                  <a:latin typeface="+mn-lt"/>
                  <a:ea typeface="+mn-ea"/>
                  <a:cs typeface="+mn-cs"/>
                </a:rPr>
                <a:t>AK/HI</a:t>
              </a:r>
            </a:p>
            <a:p>
              <a:pPr marL="0" marR="0" lvl="0" indent="0" algn="r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kumimoji="0" lang="en-US" sz="900" b="1" i="0" u="none" strike="noStrike" kern="0" cap="none" spc="0" normalizeH="0" baseline="0" noProof="0">
                  <a:ln>
                    <a:noFill/>
                  </a:ln>
                  <a:solidFill>
                    <a:srgbClr val="675005"/>
                  </a:solidFill>
                  <a:effectLst/>
                  <a:uLnTx/>
                  <a:uFillTx/>
                  <a:latin typeface="Arial" panose="020B0604020202020204" pitchFamily="34" charset="0"/>
                  <a:ea typeface="+mn-ea"/>
                  <a:cs typeface="Arial" panose="020B0604020202020204" pitchFamily="34" charset="0"/>
                </a:rPr>
                <a:t>other CA</a:t>
              </a:r>
            </a:p>
            <a:p>
              <a:pPr marL="0" marR="0" lvl="0" indent="0" algn="r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kumimoji="0" lang="en-US" sz="900" b="1" i="0" u="none" strike="noStrike" kern="0" cap="none" spc="0" normalizeH="0" baseline="0" noProof="0">
                  <a:ln>
                    <a:noFill/>
                  </a:ln>
                  <a:solidFill>
                    <a:srgbClr val="FFFFFF">
                      <a:lumMod val="65000"/>
                    </a:srgbClr>
                  </a:solidFill>
                  <a:effectLst/>
                  <a:uLnTx/>
                  <a:uFillTx/>
                  <a:latin typeface="Arial" panose="020B0604020202020204" pitchFamily="34" charset="0"/>
                  <a:ea typeface="+mn-ea"/>
                  <a:cs typeface="Arial" panose="020B0604020202020204" pitchFamily="34" charset="0"/>
                </a:rPr>
                <a:t>other</a:t>
              </a:r>
              <a:endParaRPr kumimoji="0" lang="en-US" sz="900" b="1" i="0" u="none" strike="noStrike" kern="0" cap="none" spc="0" normalizeH="0" baseline="0" noProof="0">
                <a:ln>
                  <a:noFill/>
                </a:ln>
                <a:solidFill>
                  <a:srgbClr val="675005"/>
                </a:solidFill>
                <a:effectLst/>
                <a:uLnTx/>
                <a:uFillTx/>
                <a:latin typeface="Arial" panose="020B0604020202020204" pitchFamily="34" charset="0"/>
                <a:ea typeface="+mn-ea"/>
                <a:cs typeface="Arial" panose="020B0604020202020204" pitchFamily="34" charset="0"/>
              </a:endParaRPr>
            </a:p>
            <a:p>
              <a:pPr marL="0" marR="0" lvl="0" indent="0" algn="r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kumimoji="0" lang="en-US" sz="900" b="1" i="0" u="none" strike="noStrike" kern="0" cap="none" spc="0" normalizeH="0" baseline="0" noProof="0">
                <a:ln>
                  <a:noFill/>
                </a:ln>
                <a:solidFill>
                  <a:srgbClr val="675005"/>
                </a:solidFill>
                <a:effectLst/>
                <a:uLnTx/>
                <a:uFillTx/>
                <a:latin typeface="Arial" panose="020B0604020202020204" pitchFamily="34" charset="0"/>
                <a:ea typeface="+mn-ea"/>
                <a:cs typeface="Arial" panose="020B0604020202020204" pitchFamily="34" charset="0"/>
              </a:endParaRPr>
            </a:p>
            <a:p>
              <a:pPr marL="0" marR="0" lvl="0" indent="0" algn="r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lang="en-US" sz="900" b="1">
                <a:solidFill>
                  <a:schemeClr val="tx2"/>
                </a:solidFill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endParaRPr>
            </a:p>
          </xdr:txBody>
        </xdr:sp>
      </xdr:grpSp>
      <xdr:grpSp>
        <xdr:nvGrpSpPr>
          <xdr:cNvPr id="59" name="Group 58">
            <a:extLst>
              <a:ext uri="{FF2B5EF4-FFF2-40B4-BE49-F238E27FC236}">
                <a16:creationId xmlns:a16="http://schemas.microsoft.com/office/drawing/2014/main" id="{00000000-0008-0000-0800-00003B000000}"/>
              </a:ext>
            </a:extLst>
          </xdr:cNvPr>
          <xdr:cNvGrpSpPr/>
        </xdr:nvGrpSpPr>
        <xdr:grpSpPr>
          <a:xfrm rot="21342402">
            <a:off x="9943800" y="3248215"/>
            <a:ext cx="1190211" cy="1493201"/>
            <a:chOff x="23160235" y="11433573"/>
            <a:chExt cx="700920" cy="845065"/>
          </a:xfrm>
        </xdr:grpSpPr>
        <xdr:sp macro="" textlink="">
          <xdr:nvSpPr>
            <xdr:cNvPr id="60" name="Arc 59">
              <a:extLst>
                <a:ext uri="{FF2B5EF4-FFF2-40B4-BE49-F238E27FC236}">
                  <a16:creationId xmlns:a16="http://schemas.microsoft.com/office/drawing/2014/main" id="{00000000-0008-0000-0800-00003C000000}"/>
                </a:ext>
              </a:extLst>
            </xdr:cNvPr>
            <xdr:cNvSpPr/>
          </xdr:nvSpPr>
          <xdr:spPr>
            <a:xfrm rot="21031204">
              <a:off x="23160235" y="11554097"/>
              <a:ext cx="700920" cy="724541"/>
            </a:xfrm>
            <a:prstGeom prst="arc">
              <a:avLst>
                <a:gd name="adj1" fmla="val 16916838"/>
                <a:gd name="adj2" fmla="val 7929172"/>
              </a:avLst>
            </a:prstGeom>
            <a:ln>
              <a:headEnd type="triangle"/>
              <a:tailEnd type="triangle"/>
            </a:ln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  <xdr:txBody>
            <a:bodyPr wrap="square"/>
            <a:lstStyle>
              <a:lvl1pPr marL="0" indent="0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indent="0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indent="0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indent="0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indent="0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indent="0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indent="0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indent="0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indent="0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en-US"/>
            </a:p>
          </xdr:txBody>
        </xdr:sp>
        <xdr:sp macro="" textlink="">
          <xdr:nvSpPr>
            <xdr:cNvPr id="61" name="TextBox 1">
              <a:extLst>
                <a:ext uri="{FF2B5EF4-FFF2-40B4-BE49-F238E27FC236}">
                  <a16:creationId xmlns:a16="http://schemas.microsoft.com/office/drawing/2014/main" id="{00000000-0008-0000-0800-00003D000000}"/>
                </a:ext>
              </a:extLst>
            </xdr:cNvPr>
            <xdr:cNvSpPr txBox="1"/>
          </xdr:nvSpPr>
          <xdr:spPr>
            <a:xfrm rot="3254294">
              <a:off x="23329916" y="11613280"/>
              <a:ext cx="709888" cy="350473"/>
            </a:xfrm>
            <a:prstGeom prst="rect">
              <a:avLst/>
            </a:prstGeom>
          </xdr:spPr>
          <xdr:txBody>
            <a:bodyPr spcFirstLastPara="1" wrap="square" numCol="1" rtlCol="0" anchor="ctr">
              <a:prstTxWarp prst="textArchUp">
                <a:avLst>
                  <a:gd name="adj" fmla="val 12308910"/>
                </a:avLst>
              </a:prstTxWarp>
            </a:bodyPr>
            <a:lstStyle>
              <a:lvl1pPr marL="0" indent="0">
                <a:defRPr sz="1100">
                  <a:latin typeface="+mn-lt"/>
                  <a:ea typeface="+mn-ea"/>
                  <a:cs typeface="+mn-cs"/>
                </a:defRPr>
              </a:lvl1pPr>
              <a:lvl2pPr marL="457200" indent="0">
                <a:defRPr sz="1100">
                  <a:latin typeface="+mn-lt"/>
                  <a:ea typeface="+mn-ea"/>
                  <a:cs typeface="+mn-cs"/>
                </a:defRPr>
              </a:lvl2pPr>
              <a:lvl3pPr marL="914400" indent="0">
                <a:defRPr sz="1100">
                  <a:latin typeface="+mn-lt"/>
                  <a:ea typeface="+mn-ea"/>
                  <a:cs typeface="+mn-cs"/>
                </a:defRPr>
              </a:lvl3pPr>
              <a:lvl4pPr marL="1371600" indent="0">
                <a:defRPr sz="1100">
                  <a:latin typeface="+mn-lt"/>
                  <a:ea typeface="+mn-ea"/>
                  <a:cs typeface="+mn-cs"/>
                </a:defRPr>
              </a:lvl4pPr>
              <a:lvl5pPr marL="1828800" indent="0">
                <a:defRPr sz="1100">
                  <a:latin typeface="+mn-lt"/>
                  <a:ea typeface="+mn-ea"/>
                  <a:cs typeface="+mn-cs"/>
                </a:defRPr>
              </a:lvl5pPr>
              <a:lvl6pPr marL="2286000" indent="0">
                <a:defRPr sz="1100">
                  <a:latin typeface="+mn-lt"/>
                  <a:ea typeface="+mn-ea"/>
                  <a:cs typeface="+mn-cs"/>
                </a:defRPr>
              </a:lvl6pPr>
              <a:lvl7pPr marL="2743200" indent="0">
                <a:defRPr sz="1100">
                  <a:latin typeface="+mn-lt"/>
                  <a:ea typeface="+mn-ea"/>
                  <a:cs typeface="+mn-cs"/>
                </a:defRPr>
              </a:lvl7pPr>
              <a:lvl8pPr marL="3200400" indent="0">
                <a:defRPr sz="1100">
                  <a:latin typeface="+mn-lt"/>
                  <a:ea typeface="+mn-ea"/>
                  <a:cs typeface="+mn-cs"/>
                </a:defRPr>
              </a:lvl8pPr>
              <a:lvl9pPr marL="3657600" indent="0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sz="1000">
                  <a:latin typeface="+mn-lt"/>
                  <a:cs typeface="Arial" panose="020B0604020202020204" pitchFamily="34" charset="0"/>
                </a:rPr>
                <a:t>ISOs/RTOs</a:t>
              </a:r>
            </a:p>
          </xdr:txBody>
        </xdr:sp>
      </xdr:grpSp>
    </xdr:grpSp>
    <xdr:clientData/>
  </xdr:twoCellAnchor>
  <xdr:twoCellAnchor>
    <xdr:from>
      <xdr:col>4</xdr:col>
      <xdr:colOff>402720</xdr:colOff>
      <xdr:row>11</xdr:row>
      <xdr:rowOff>56192</xdr:rowOff>
    </xdr:from>
    <xdr:to>
      <xdr:col>6</xdr:col>
      <xdr:colOff>157804</xdr:colOff>
      <xdr:row>18</xdr:row>
      <xdr:rowOff>88688</xdr:rowOff>
    </xdr:to>
    <xdr:grpSp>
      <xdr:nvGrpSpPr>
        <xdr:cNvPr id="14" name="Group 13">
          <a:extLst>
            <a:ext uri="{FF2B5EF4-FFF2-40B4-BE49-F238E27FC236}">
              <a16:creationId xmlns:a16="http://schemas.microsoft.com/office/drawing/2014/main" id="{87FEE34F-E160-D56E-9B46-9C518E753996}"/>
            </a:ext>
          </a:extLst>
        </xdr:cNvPr>
        <xdr:cNvGrpSpPr/>
      </xdr:nvGrpSpPr>
      <xdr:grpSpPr>
        <a:xfrm>
          <a:off x="3675510" y="1974527"/>
          <a:ext cx="1256224" cy="1232646"/>
          <a:chOff x="12943942" y="2645523"/>
          <a:chExt cx="1202421" cy="1242498"/>
        </a:xfrm>
      </xdr:grpSpPr>
      <xdr:sp macro="" textlink="">
        <xdr:nvSpPr>
          <xdr:cNvPr id="11" name="Arc 10">
            <a:extLst>
              <a:ext uri="{FF2B5EF4-FFF2-40B4-BE49-F238E27FC236}">
                <a16:creationId xmlns:a16="http://schemas.microsoft.com/office/drawing/2014/main" id="{FB4FDACD-F46A-4962-8E85-B4069EC96D79}"/>
              </a:ext>
            </a:extLst>
          </xdr:cNvPr>
          <xdr:cNvSpPr/>
        </xdr:nvSpPr>
        <xdr:spPr>
          <a:xfrm rot="20773606">
            <a:off x="12943942" y="2707701"/>
            <a:ext cx="1145086" cy="1172845"/>
          </a:xfrm>
          <a:prstGeom prst="arc">
            <a:avLst>
              <a:gd name="adj1" fmla="val 16916838"/>
              <a:gd name="adj2" fmla="val 12237806"/>
            </a:avLst>
          </a:prstGeom>
          <a:ln>
            <a:headEnd type="triangle"/>
            <a:tailEnd type="triangle"/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  <xdr:txBody>
          <a:bodyPr wrap="square"/>
          <a:lstStyle>
            <a:lvl1pPr marL="0" indent="0">
              <a:defRPr sz="11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en-US"/>
          </a:p>
        </xdr:txBody>
      </xdr:sp>
      <xdr:sp macro="" textlink="">
        <xdr:nvSpPr>
          <xdr:cNvPr id="13" name="TextBox 1">
            <a:extLst>
              <a:ext uri="{FF2B5EF4-FFF2-40B4-BE49-F238E27FC236}">
                <a16:creationId xmlns:a16="http://schemas.microsoft.com/office/drawing/2014/main" id="{8DB22E9E-CC18-4837-BD24-9EA9BC917B7A}"/>
              </a:ext>
            </a:extLst>
          </xdr:cNvPr>
          <xdr:cNvSpPr txBox="1"/>
        </xdr:nvSpPr>
        <xdr:spPr>
          <a:xfrm rot="4918666">
            <a:off x="13182906" y="2924564"/>
            <a:ext cx="1242498" cy="684416"/>
          </a:xfrm>
          <a:prstGeom prst="rect">
            <a:avLst/>
          </a:prstGeom>
        </xdr:spPr>
        <xdr:txBody>
          <a:bodyPr spcFirstLastPara="1" wrap="square" numCol="1" rtlCol="0" anchor="ctr">
            <a:prstTxWarp prst="textArchUp">
              <a:avLst>
                <a:gd name="adj" fmla="val 12308910"/>
              </a:avLst>
            </a:prstTxWarp>
          </a:bodyPr>
          <a:lstStyle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sz="1000">
                <a:latin typeface="+mn-lt"/>
                <a:cs typeface="Arial" panose="020B0604020202020204" pitchFamily="34" charset="0"/>
              </a:rPr>
              <a:t>ISOs/RTOs</a:t>
            </a:r>
          </a:p>
        </xdr:txBody>
      </xdr:sp>
    </xdr:grpSp>
    <xdr:clientData/>
  </xdr:twoCellAnchor>
  <xdr:twoCellAnchor>
    <xdr:from>
      <xdr:col>7</xdr:col>
      <xdr:colOff>335564</xdr:colOff>
      <xdr:row>11</xdr:row>
      <xdr:rowOff>58241</xdr:rowOff>
    </xdr:from>
    <xdr:to>
      <xdr:col>9</xdr:col>
      <xdr:colOff>205739</xdr:colOff>
      <xdr:row>18</xdr:row>
      <xdr:rowOff>133455</xdr:rowOff>
    </xdr:to>
    <xdr:grpSp>
      <xdr:nvGrpSpPr>
        <xdr:cNvPr id="16" name="Group 15">
          <a:extLst>
            <a:ext uri="{FF2B5EF4-FFF2-40B4-BE49-F238E27FC236}">
              <a16:creationId xmlns:a16="http://schemas.microsoft.com/office/drawing/2014/main" id="{9F6604CB-8ACE-4EF0-B875-A9968350D3F1}"/>
            </a:ext>
          </a:extLst>
        </xdr:cNvPr>
        <xdr:cNvGrpSpPr/>
      </xdr:nvGrpSpPr>
      <xdr:grpSpPr>
        <a:xfrm>
          <a:off x="5820059" y="1968956"/>
          <a:ext cx="1276065" cy="1275364"/>
          <a:chOff x="12955110" y="2600414"/>
          <a:chExt cx="1142945" cy="1242498"/>
        </a:xfrm>
      </xdr:grpSpPr>
      <xdr:sp macro="" textlink="">
        <xdr:nvSpPr>
          <xdr:cNvPr id="22" name="Arc 21">
            <a:extLst>
              <a:ext uri="{FF2B5EF4-FFF2-40B4-BE49-F238E27FC236}">
                <a16:creationId xmlns:a16="http://schemas.microsoft.com/office/drawing/2014/main" id="{8FFEA0F4-6CFA-B556-260A-E6EA11298113}"/>
              </a:ext>
            </a:extLst>
          </xdr:cNvPr>
          <xdr:cNvSpPr/>
        </xdr:nvSpPr>
        <xdr:spPr>
          <a:xfrm rot="20773606">
            <a:off x="12955110" y="2700708"/>
            <a:ext cx="1067900" cy="1134366"/>
          </a:xfrm>
          <a:prstGeom prst="arc">
            <a:avLst>
              <a:gd name="adj1" fmla="val 16916838"/>
              <a:gd name="adj2" fmla="val 11276314"/>
            </a:avLst>
          </a:prstGeom>
          <a:ln>
            <a:headEnd type="triangle"/>
            <a:tailEnd type="triangle"/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  <xdr:txBody>
          <a:bodyPr wrap="square"/>
          <a:lstStyle>
            <a:lvl1pPr marL="0" indent="0">
              <a:defRPr sz="11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en-US"/>
          </a:p>
        </xdr:txBody>
      </xdr:sp>
      <xdr:sp macro="" textlink="">
        <xdr:nvSpPr>
          <xdr:cNvPr id="24" name="TextBox 1">
            <a:extLst>
              <a:ext uri="{FF2B5EF4-FFF2-40B4-BE49-F238E27FC236}">
                <a16:creationId xmlns:a16="http://schemas.microsoft.com/office/drawing/2014/main" id="{B05765C2-96B8-5301-3651-367FB9CCB519}"/>
              </a:ext>
            </a:extLst>
          </xdr:cNvPr>
          <xdr:cNvSpPr txBox="1"/>
        </xdr:nvSpPr>
        <xdr:spPr>
          <a:xfrm rot="4918666">
            <a:off x="13134598" y="2879455"/>
            <a:ext cx="1242498" cy="684416"/>
          </a:xfrm>
          <a:prstGeom prst="rect">
            <a:avLst/>
          </a:prstGeom>
        </xdr:spPr>
        <xdr:txBody>
          <a:bodyPr spcFirstLastPara="1" wrap="square" numCol="1" rtlCol="0" anchor="ctr">
            <a:prstTxWarp prst="textArchUp">
              <a:avLst>
                <a:gd name="adj" fmla="val 12308910"/>
              </a:avLst>
            </a:prstTxWarp>
          </a:bodyPr>
          <a:lstStyle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sz="1000">
                <a:latin typeface="+mn-lt"/>
                <a:cs typeface="Arial" panose="020B0604020202020204" pitchFamily="34" charset="0"/>
              </a:rPr>
              <a:t>ISOs/RTOs</a:t>
            </a:r>
          </a:p>
        </xdr:txBody>
      </xdr:sp>
    </xdr:grpSp>
    <xdr:clientData/>
  </xdr:twoCellAnchor>
  <xdr:twoCellAnchor>
    <xdr:from>
      <xdr:col>10</xdr:col>
      <xdr:colOff>158115</xdr:colOff>
      <xdr:row>6</xdr:row>
      <xdr:rowOff>0</xdr:rowOff>
    </xdr:from>
    <xdr:to>
      <xdr:col>10</xdr:col>
      <xdr:colOff>551001</xdr:colOff>
      <xdr:row>7</xdr:row>
      <xdr:rowOff>98774</xdr:rowOff>
    </xdr:to>
    <xdr:pic>
      <xdr:nvPicPr>
        <xdr:cNvPr id="3" name="Picture 2" descr="EIA new logo">
          <a:extLst>
            <a:ext uri="{FF2B5EF4-FFF2-40B4-BE49-F238E27FC236}">
              <a16:creationId xmlns:a16="http://schemas.microsoft.com/office/drawing/2014/main" id="{2FE73D66-0A2A-43DF-B11E-B462F21FC636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5385" t="11539" r="16666" b="13461"/>
        <a:stretch/>
      </xdr:blipFill>
      <xdr:spPr bwMode="auto">
        <a:xfrm>
          <a:off x="7873365" y="1057275"/>
          <a:ext cx="392886" cy="2702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613249</xdr:colOff>
      <xdr:row>5</xdr:row>
      <xdr:rowOff>20795</xdr:rowOff>
    </xdr:from>
    <xdr:to>
      <xdr:col>6</xdr:col>
      <xdr:colOff>342901</xdr:colOff>
      <xdr:row>22</xdr:row>
      <xdr:rowOff>38641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8F55AB51-C367-4856-93DE-27856C847F1A}"/>
            </a:ext>
          </a:extLst>
        </xdr:cNvPr>
        <xdr:cNvGrpSpPr/>
      </xdr:nvGrpSpPr>
      <xdr:grpSpPr>
        <a:xfrm>
          <a:off x="613249" y="921860"/>
          <a:ext cx="4396902" cy="3098231"/>
          <a:chOff x="4381498" y="566703"/>
          <a:chExt cx="4426704" cy="3505618"/>
        </a:xfrm>
        <a:solidFill>
          <a:schemeClr val="bg1"/>
        </a:solidFill>
      </xdr:grpSpPr>
      <xdr:sp macro="" textlink="">
        <xdr:nvSpPr>
          <xdr:cNvPr id="3" name="TextBox 2">
            <a:extLst>
              <a:ext uri="{FF2B5EF4-FFF2-40B4-BE49-F238E27FC236}">
                <a16:creationId xmlns:a16="http://schemas.microsoft.com/office/drawing/2014/main" id="{B18BA5BE-DF45-7C5A-3C7E-C12B8BFF39B8}"/>
              </a:ext>
            </a:extLst>
          </xdr:cNvPr>
          <xdr:cNvSpPr txBox="1"/>
        </xdr:nvSpPr>
        <xdr:spPr bwMode="auto">
          <a:xfrm>
            <a:off x="4440875" y="566703"/>
            <a:ext cx="4367327" cy="1012299"/>
          </a:xfrm>
          <a:prstGeom prst="rect">
            <a:avLst/>
          </a:prstGeom>
          <a:grpFill/>
          <a:ln w="9525">
            <a:noFill/>
            <a:miter lim="800000"/>
            <a:headEnd/>
            <a:tailEnd/>
          </a:ln>
        </xdr:spPr>
        <xdr:txBody>
          <a:bodyPr vertOverflow="clip" horzOverflow="clip" wrap="square" lIns="0" tIns="0" rIns="0" rtlCol="0" anchor="t">
            <a:prstTxWarp prst="textNoShape">
              <a:avLst/>
            </a:prstTxWarp>
          </a:bodyPr>
          <a:lstStyle/>
          <a:p>
            <a:pPr eaLnBrk="0" hangingPunct="0"/>
            <a:endParaRPr lang="en-US" sz="1100" b="1" i="0" u="none" strike="noStrike">
              <a:effectLst/>
              <a:latin typeface="+mn-lt"/>
              <a:ea typeface="+mn-ea"/>
              <a:cs typeface="+mn-cs"/>
            </a:endParaRPr>
          </a:p>
          <a:p>
            <a:pPr eaLnBrk="0" hangingPunct="0"/>
            <a:r>
              <a:rPr lang="en-US" sz="1100" b="1" i="0" u="none" strike="noStrike">
                <a:effectLst/>
                <a:latin typeface="+mn-lt"/>
                <a:ea typeface="+mn-ea"/>
                <a:cs typeface="+mn-cs"/>
              </a:rPr>
              <a:t>Figure 3. Large-scale battery storage average duration by installation year (2015–2024)</a:t>
            </a:r>
          </a:p>
          <a:p>
            <a:pPr eaLnBrk="0" hangingPunct="0"/>
            <a:r>
              <a:rPr lang="en-US" sz="1000" b="0" i="0" u="none" strike="noStrike">
                <a:effectLst/>
                <a:latin typeface="+mn-lt"/>
                <a:ea typeface="+mn-ea"/>
                <a:cs typeface="+mn-cs"/>
              </a:rPr>
              <a:t>average duration</a:t>
            </a:r>
          </a:p>
          <a:p>
            <a:pPr eaLnBrk="0" hangingPunct="0"/>
            <a:r>
              <a:rPr lang="en-US" sz="1000" b="0" i="0" u="none" strike="noStrike">
                <a:effectLst/>
                <a:latin typeface="+mn-lt"/>
                <a:ea typeface="+mn-ea"/>
                <a:cs typeface="+mn-cs"/>
              </a:rPr>
              <a:t>hours</a:t>
            </a:r>
            <a:endParaRPr lang="en-US" sz="800" b="0"/>
          </a:p>
        </xdr:txBody>
      </xdr:sp>
      <xdr:graphicFrame macro="">
        <xdr:nvGraphicFramePr>
          <xdr:cNvPr id="4" name="Chart 3">
            <a:extLst>
              <a:ext uri="{FF2B5EF4-FFF2-40B4-BE49-F238E27FC236}">
                <a16:creationId xmlns:a16="http://schemas.microsoft.com/office/drawing/2014/main" id="{E3CA03CC-32A5-69F3-5153-0B605F1BFB9C}"/>
              </a:ext>
            </a:extLst>
          </xdr:cNvPr>
          <xdr:cNvGraphicFramePr>
            <a:graphicFrameLocks/>
          </xdr:cNvGraphicFramePr>
        </xdr:nvGraphicFramePr>
        <xdr:xfrm>
          <a:off x="4381498" y="1454467"/>
          <a:ext cx="4403589" cy="2092641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1"/>
          </a:graphicData>
        </a:graphic>
      </xdr:graphicFrame>
      <xdr:sp macro="" textlink="">
        <xdr:nvSpPr>
          <xdr:cNvPr id="5" name="TextBox 1">
            <a:extLst>
              <a:ext uri="{FF2B5EF4-FFF2-40B4-BE49-F238E27FC236}">
                <a16:creationId xmlns:a16="http://schemas.microsoft.com/office/drawing/2014/main" id="{F8CB1311-98B1-DF46-C940-68A8F47EA38E}"/>
              </a:ext>
            </a:extLst>
          </xdr:cNvPr>
          <xdr:cNvSpPr txBox="1"/>
        </xdr:nvSpPr>
        <xdr:spPr>
          <a:xfrm>
            <a:off x="4389120" y="3520440"/>
            <a:ext cx="4395968" cy="551881"/>
          </a:xfrm>
          <a:prstGeom prst="rect">
            <a:avLst/>
          </a:prstGeom>
          <a:grpFill/>
        </xdr:spPr>
        <xdr:txBody>
          <a:bodyPr wrap="square" rtlCol="0"/>
          <a:lstStyle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>
            <a:endParaRPr lang="en-US" sz="900">
              <a:latin typeface="Arial" panose="020B0604020202020204" pitchFamily="34" charset="0"/>
              <a:cs typeface="Arial" panose="020B0604020202020204" pitchFamily="34" charset="0"/>
            </a:endParaRPr>
          </a:p>
          <a:p>
            <a:r>
              <a:rPr lang="en-US" sz="900">
                <a:latin typeface="Arial" panose="020B0604020202020204" pitchFamily="34" charset="0"/>
                <a:cs typeface="Arial" panose="020B0604020202020204" pitchFamily="34" charset="0"/>
              </a:rPr>
              <a:t>Data source: U.S. Energy Information Administration, </a:t>
            </a:r>
            <a:r>
              <a:rPr lang="en-US" sz="900" i="1">
                <a:latin typeface="Arial" panose="020B0604020202020204" pitchFamily="34" charset="0"/>
                <a:cs typeface="Arial" panose="020B0604020202020204" pitchFamily="34" charset="0"/>
              </a:rPr>
              <a:t>2024</a:t>
            </a:r>
            <a:r>
              <a:rPr lang="en-US" sz="900" i="1" baseline="0">
                <a:latin typeface="Arial" panose="020B0604020202020204" pitchFamily="34" charset="0"/>
                <a:cs typeface="Arial" panose="020B0604020202020204" pitchFamily="34" charset="0"/>
              </a:rPr>
              <a:t> Form EIA-860, Annual Electric Generator Report </a:t>
            </a:r>
          </a:p>
          <a:p>
            <a:endParaRPr lang="en-US" sz="900" i="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</xdr:grpSp>
    <xdr:clientData/>
  </xdr:twoCellAnchor>
  <xdr:twoCellAnchor>
    <xdr:from>
      <xdr:col>5</xdr:col>
      <xdr:colOff>590550</xdr:colOff>
      <xdr:row>6</xdr:row>
      <xdr:rowOff>9525</xdr:rowOff>
    </xdr:from>
    <xdr:to>
      <xdr:col>6</xdr:col>
      <xdr:colOff>276681</xdr:colOff>
      <xdr:row>7</xdr:row>
      <xdr:rowOff>108299</xdr:rowOff>
    </xdr:to>
    <xdr:pic>
      <xdr:nvPicPr>
        <xdr:cNvPr id="7" name="Picture 6" descr="EIA new logo">
          <a:extLst>
            <a:ext uri="{FF2B5EF4-FFF2-40B4-BE49-F238E27FC236}">
              <a16:creationId xmlns:a16="http://schemas.microsoft.com/office/drawing/2014/main" id="{C8538767-8192-40E9-A3EF-47CC54CB7067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5385" t="11539" r="16666" b="13461"/>
        <a:stretch/>
      </xdr:blipFill>
      <xdr:spPr bwMode="auto">
        <a:xfrm>
          <a:off x="4552950" y="1095375"/>
          <a:ext cx="390981" cy="2797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24766</xdr:colOff>
      <xdr:row>7</xdr:row>
      <xdr:rowOff>110490</xdr:rowOff>
    </xdr:from>
    <xdr:to>
      <xdr:col>12</xdr:col>
      <xdr:colOff>463291</xdr:colOff>
      <xdr:row>21</xdr:row>
      <xdr:rowOff>94869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9C1EFFAC-734E-1B67-8237-E2008B25DC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72641" y="1339215"/>
          <a:ext cx="7772775" cy="2384679"/>
        </a:xfrm>
        <a:prstGeom prst="rect">
          <a:avLst/>
        </a:prstGeom>
      </xdr:spPr>
    </xdr:pic>
    <xdr:clientData/>
  </xdr:twoCellAnchor>
  <xdr:twoCellAnchor>
    <xdr:from>
      <xdr:col>1</xdr:col>
      <xdr:colOff>16827</xdr:colOff>
      <xdr:row>5</xdr:row>
      <xdr:rowOff>20003</xdr:rowOff>
    </xdr:from>
    <xdr:to>
      <xdr:col>12</xdr:col>
      <xdr:colOff>468630</xdr:colOff>
      <xdr:row>23</xdr:row>
      <xdr:rowOff>143827</xdr:rowOff>
    </xdr:to>
    <xdr:grpSp>
      <xdr:nvGrpSpPr>
        <xdr:cNvPr id="6" name="Group 5">
          <a:extLst>
            <a:ext uri="{FF2B5EF4-FFF2-40B4-BE49-F238E27FC236}">
              <a16:creationId xmlns:a16="http://schemas.microsoft.com/office/drawing/2014/main" id="{00000000-0008-0000-0A00-000006000000}"/>
            </a:ext>
          </a:extLst>
        </xdr:cNvPr>
        <xdr:cNvGrpSpPr/>
      </xdr:nvGrpSpPr>
      <xdr:grpSpPr>
        <a:xfrm>
          <a:off x="2068512" y="902018"/>
          <a:ext cx="7786053" cy="3211829"/>
          <a:chOff x="7364016" y="914400"/>
          <a:chExt cx="7765420" cy="3328811"/>
        </a:xfrm>
      </xdr:grpSpPr>
      <xdr:sp macro="" textlink="">
        <xdr:nvSpPr>
          <xdr:cNvPr id="3" name="TextBox 1">
            <a:extLst>
              <a:ext uri="{FF2B5EF4-FFF2-40B4-BE49-F238E27FC236}">
                <a16:creationId xmlns:a16="http://schemas.microsoft.com/office/drawing/2014/main" id="{00000000-0008-0000-0A00-000003000000}"/>
              </a:ext>
            </a:extLst>
          </xdr:cNvPr>
          <xdr:cNvSpPr txBox="1"/>
        </xdr:nvSpPr>
        <xdr:spPr>
          <a:xfrm>
            <a:off x="7364016" y="3732671"/>
            <a:ext cx="7765420" cy="510540"/>
          </a:xfrm>
          <a:prstGeom prst="rect">
            <a:avLst/>
          </a:prstGeom>
          <a:solidFill>
            <a:schemeClr val="bg1"/>
          </a:solidFill>
        </xdr:spPr>
        <xdr:txBody>
          <a:bodyPr wrap="square" rtlCol="0"/>
          <a:lstStyle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>
            <a:endParaRPr lang="en-US" sz="900">
              <a:latin typeface="Arial" panose="020B0604020202020204" pitchFamily="34" charset="0"/>
              <a:cs typeface="Arial" panose="020B0604020202020204" pitchFamily="34" charset="0"/>
            </a:endParaRPr>
          </a:p>
          <a:p>
            <a:r>
              <a:rPr lang="en-US" sz="900">
                <a:latin typeface="Arial" panose="020B0604020202020204" pitchFamily="34" charset="0"/>
                <a:cs typeface="Arial" panose="020B0604020202020204" pitchFamily="34" charset="0"/>
              </a:rPr>
              <a:t>Data</a:t>
            </a:r>
            <a:r>
              <a:rPr lang="en-US" sz="900" baseline="0">
                <a:latin typeface="Arial" panose="020B0604020202020204" pitchFamily="34" charset="0"/>
                <a:cs typeface="Arial" panose="020B0604020202020204" pitchFamily="34" charset="0"/>
              </a:rPr>
              <a:t> s</a:t>
            </a:r>
            <a:r>
              <a:rPr lang="en-US" sz="900">
                <a:latin typeface="Arial" panose="020B0604020202020204" pitchFamily="34" charset="0"/>
                <a:cs typeface="Arial" panose="020B0604020202020204" pitchFamily="34" charset="0"/>
              </a:rPr>
              <a:t>ource: U.S. Energy Information Administration, </a:t>
            </a:r>
            <a:r>
              <a:rPr lang="en-US" sz="900" i="1">
                <a:latin typeface="Arial" panose="020B0604020202020204" pitchFamily="34" charset="0"/>
                <a:cs typeface="Arial" panose="020B0604020202020204" pitchFamily="34" charset="0"/>
              </a:rPr>
              <a:t>2024</a:t>
            </a:r>
            <a:r>
              <a:rPr lang="en-US" sz="900" i="1" baseline="0">
                <a:latin typeface="Arial" panose="020B0604020202020204" pitchFamily="34" charset="0"/>
                <a:cs typeface="Arial" panose="020B0604020202020204" pitchFamily="34" charset="0"/>
              </a:rPr>
              <a:t> Form EIA-860, Annual Electric Generator Report</a:t>
            </a:r>
            <a:endParaRPr lang="en-US" sz="900" i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5" name="TextBox 1">
            <a:extLst>
              <a:ext uri="{FF2B5EF4-FFF2-40B4-BE49-F238E27FC236}">
                <a16:creationId xmlns:a16="http://schemas.microsoft.com/office/drawing/2014/main" id="{00000000-0008-0000-0A00-000005000000}"/>
              </a:ext>
            </a:extLst>
          </xdr:cNvPr>
          <xdr:cNvSpPr txBox="1"/>
        </xdr:nvSpPr>
        <xdr:spPr>
          <a:xfrm>
            <a:off x="7366240" y="914400"/>
            <a:ext cx="7759405" cy="697640"/>
          </a:xfrm>
          <a:prstGeom prst="rect">
            <a:avLst/>
          </a:prstGeom>
          <a:solidFill>
            <a:schemeClr val="bg1"/>
          </a:solidFill>
        </xdr:spPr>
        <xdr:txBody>
          <a:bodyPr wrap="square" rtlCol="0"/>
          <a:lstStyle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>
            <a:r>
              <a:rPr lang="en-US" sz="11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Figure 4. Power capacity and duration of large-scale battery storage by region (2024)</a:t>
            </a:r>
          </a:p>
        </xdr:txBody>
      </xdr:sp>
    </xdr:grpSp>
    <xdr:clientData/>
  </xdr:twoCellAnchor>
  <xdr:twoCellAnchor>
    <xdr:from>
      <xdr:col>11</xdr:col>
      <xdr:colOff>647700</xdr:colOff>
      <xdr:row>5</xdr:row>
      <xdr:rowOff>68580</xdr:rowOff>
    </xdr:from>
    <xdr:to>
      <xdr:col>12</xdr:col>
      <xdr:colOff>368121</xdr:colOff>
      <xdr:row>6</xdr:row>
      <xdr:rowOff>165449</xdr:rowOff>
    </xdr:to>
    <xdr:pic>
      <xdr:nvPicPr>
        <xdr:cNvPr id="4" name="Picture 3" descr="EIA new logo">
          <a:extLst>
            <a:ext uri="{FF2B5EF4-FFF2-40B4-BE49-F238E27FC236}">
              <a16:creationId xmlns:a16="http://schemas.microsoft.com/office/drawing/2014/main" id="{DF508CFB-61F3-4FC5-83F0-87CF8F6ACBEA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5385" t="11539" r="16666" b="13461"/>
        <a:stretch/>
      </xdr:blipFill>
      <xdr:spPr bwMode="auto">
        <a:xfrm>
          <a:off x="9363075" y="954405"/>
          <a:ext cx="387171" cy="26831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628014</xdr:colOff>
      <xdr:row>4</xdr:row>
      <xdr:rowOff>28575</xdr:rowOff>
    </xdr:from>
    <xdr:to>
      <xdr:col>10</xdr:col>
      <xdr:colOff>136366</xdr:colOff>
      <xdr:row>24</xdr:row>
      <xdr:rowOff>167163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SpPr/>
      </xdr:nvSpPr>
      <xdr:spPr bwMode="auto">
        <a:xfrm>
          <a:off x="628014" y="564356"/>
          <a:ext cx="6378258" cy="3710463"/>
        </a:xfrm>
        <a:prstGeom prst="rect">
          <a:avLst/>
        </a:prstGeom>
        <a:solidFill>
          <a:schemeClr val="bg1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vert="horz" wrap="square" lIns="91440" tIns="45720" rIns="91440" bIns="45720" numCol="1" rtlCol="0" anchor="t" anchorCtr="0" compatLnSpc="1">
          <a:prstTxWarp prst="textNoShape">
            <a:avLst/>
          </a:prstTxWarp>
        </a:bodyPr>
        <a:lstStyle/>
        <a:p>
          <a:pPr marL="0" marR="0" indent="0" algn="l" defTabSz="914400" rtl="0" eaLnBrk="0" fontAlgn="base" latinLnBrk="0" hangingPunct="0">
            <a:lnSpc>
              <a:spcPct val="100000"/>
            </a:lnSpc>
            <a:spcBef>
              <a:spcPct val="0"/>
            </a:spcBef>
            <a:spcAft>
              <a:spcPct val="0"/>
            </a:spcAft>
            <a:buClrTx/>
            <a:buSzTx/>
            <a:buFontTx/>
            <a:buNone/>
            <a:tabLst/>
          </a:pPr>
          <a:endParaRPr kumimoji="0" lang="en-US" sz="2400" b="0" i="0" u="none" strike="noStrike" cap="none" normalizeH="0" baseline="0">
            <a:ln>
              <a:noFill/>
            </a:ln>
            <a:solidFill>
              <a:schemeClr val="tx1"/>
            </a:solidFill>
            <a:effectLst/>
            <a:latin typeface="Arial" pitchFamily="-112" charset="0"/>
            <a:ea typeface="ＭＳ Ｐゴシック" pitchFamily="-112" charset="-128"/>
            <a:cs typeface="ＭＳ Ｐゴシック" pitchFamily="-112" charset="-128"/>
          </a:endParaRPr>
        </a:p>
      </xdr:txBody>
    </xdr:sp>
    <xdr:clientData/>
  </xdr:twoCellAnchor>
  <xdr:twoCellAnchor>
    <xdr:from>
      <xdr:col>1</xdr:col>
      <xdr:colOff>48210</xdr:colOff>
      <xdr:row>5</xdr:row>
      <xdr:rowOff>151129</xdr:rowOff>
    </xdr:from>
    <xdr:to>
      <xdr:col>10</xdr:col>
      <xdr:colOff>495299</xdr:colOff>
      <xdr:row>24</xdr:row>
      <xdr:rowOff>152400</xdr:rowOff>
    </xdr:to>
    <xdr:grpSp>
      <xdr:nvGrpSpPr>
        <xdr:cNvPr id="15" name="Group 14">
          <a:extLst>
            <a:ext uri="{FF2B5EF4-FFF2-40B4-BE49-F238E27FC236}">
              <a16:creationId xmlns:a16="http://schemas.microsoft.com/office/drawing/2014/main" id="{00000000-0008-0000-0B00-00000F000000}"/>
            </a:ext>
          </a:extLst>
        </xdr:cNvPr>
        <xdr:cNvGrpSpPr/>
      </xdr:nvGrpSpPr>
      <xdr:grpSpPr>
        <a:xfrm>
          <a:off x="716865" y="1036954"/>
          <a:ext cx="7465109" cy="3258821"/>
          <a:chOff x="9988845" y="1021080"/>
          <a:chExt cx="6819319" cy="3336883"/>
        </a:xfrm>
      </xdr:grpSpPr>
      <xdr:grpSp>
        <xdr:nvGrpSpPr>
          <xdr:cNvPr id="2" name="Group 1">
            <a:extLst>
              <a:ext uri="{FF2B5EF4-FFF2-40B4-BE49-F238E27FC236}">
                <a16:creationId xmlns:a16="http://schemas.microsoft.com/office/drawing/2014/main" id="{00000000-0008-0000-0B00-000002000000}"/>
              </a:ext>
            </a:extLst>
          </xdr:cNvPr>
          <xdr:cNvGrpSpPr/>
        </xdr:nvGrpSpPr>
        <xdr:grpSpPr>
          <a:xfrm>
            <a:off x="9988845" y="1021080"/>
            <a:ext cx="6819319" cy="3336883"/>
            <a:chOff x="9988845" y="982980"/>
            <a:chExt cx="6819319" cy="3336883"/>
          </a:xfrm>
          <a:solidFill>
            <a:schemeClr val="bg1"/>
          </a:solidFill>
        </xdr:grpSpPr>
        <xdr:sp macro="" textlink="">
          <xdr:nvSpPr>
            <xdr:cNvPr id="12" name="TextBox 1">
              <a:extLst>
                <a:ext uri="{FF2B5EF4-FFF2-40B4-BE49-F238E27FC236}">
                  <a16:creationId xmlns:a16="http://schemas.microsoft.com/office/drawing/2014/main" id="{00000000-0008-0000-0B00-00000C000000}"/>
                </a:ext>
              </a:extLst>
            </xdr:cNvPr>
            <xdr:cNvSpPr txBox="1"/>
          </xdr:nvSpPr>
          <xdr:spPr>
            <a:xfrm>
              <a:off x="9997440" y="982980"/>
              <a:ext cx="6810724" cy="3336883"/>
            </a:xfrm>
            <a:prstGeom prst="rect">
              <a:avLst/>
            </a:prstGeom>
            <a:grpFill/>
          </xdr:spPr>
          <xdr:txBody>
            <a:bodyPr wrap="square" rtlCol="0"/>
            <a:lstStyle>
              <a:lvl1pPr marL="0" indent="0">
                <a:defRPr sz="1100">
                  <a:latin typeface="+mn-lt"/>
                  <a:ea typeface="+mn-ea"/>
                  <a:cs typeface="+mn-cs"/>
                </a:defRPr>
              </a:lvl1pPr>
              <a:lvl2pPr marL="457200" indent="0">
                <a:defRPr sz="1100">
                  <a:latin typeface="+mn-lt"/>
                  <a:ea typeface="+mn-ea"/>
                  <a:cs typeface="+mn-cs"/>
                </a:defRPr>
              </a:lvl2pPr>
              <a:lvl3pPr marL="914400" indent="0">
                <a:defRPr sz="1100">
                  <a:latin typeface="+mn-lt"/>
                  <a:ea typeface="+mn-ea"/>
                  <a:cs typeface="+mn-cs"/>
                </a:defRPr>
              </a:lvl3pPr>
              <a:lvl4pPr marL="1371600" indent="0">
                <a:defRPr sz="1100">
                  <a:latin typeface="+mn-lt"/>
                  <a:ea typeface="+mn-ea"/>
                  <a:cs typeface="+mn-cs"/>
                </a:defRPr>
              </a:lvl4pPr>
              <a:lvl5pPr marL="1828800" indent="0">
                <a:defRPr sz="1100">
                  <a:latin typeface="+mn-lt"/>
                  <a:ea typeface="+mn-ea"/>
                  <a:cs typeface="+mn-cs"/>
                </a:defRPr>
              </a:lvl5pPr>
              <a:lvl6pPr marL="2286000" indent="0">
                <a:defRPr sz="1100">
                  <a:latin typeface="+mn-lt"/>
                  <a:ea typeface="+mn-ea"/>
                  <a:cs typeface="+mn-cs"/>
                </a:defRPr>
              </a:lvl6pPr>
              <a:lvl7pPr marL="2743200" indent="0">
                <a:defRPr sz="1100">
                  <a:latin typeface="+mn-lt"/>
                  <a:ea typeface="+mn-ea"/>
                  <a:cs typeface="+mn-cs"/>
                </a:defRPr>
              </a:lvl7pPr>
              <a:lvl8pPr marL="3200400" indent="0">
                <a:defRPr sz="1100">
                  <a:latin typeface="+mn-lt"/>
                  <a:ea typeface="+mn-ea"/>
                  <a:cs typeface="+mn-cs"/>
                </a:defRPr>
              </a:lvl8pPr>
              <a:lvl9pPr marL="3657600" indent="0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1100" b="1">
                  <a:effectLst/>
                  <a:latin typeface="Arial" panose="020B0604020202020204" pitchFamily="34" charset="0"/>
                  <a:ea typeface="+mn-ea"/>
                  <a:cs typeface="Arial" panose="020B0604020202020204" pitchFamily="34" charset="0"/>
                </a:rPr>
                <a:t>Figure 5. Large-scale</a:t>
              </a:r>
              <a:r>
                <a:rPr lang="en-US" sz="1100" b="1" baseline="0">
                  <a:effectLst/>
                  <a:latin typeface="Arial" panose="020B0604020202020204" pitchFamily="34" charset="0"/>
                  <a:ea typeface="+mn-ea"/>
                  <a:cs typeface="Arial" panose="020B0604020202020204" pitchFamily="34" charset="0"/>
                </a:rPr>
                <a:t> battery storage capacity by region and ownership type (2024)</a:t>
              </a:r>
              <a:endParaRPr lang="en-US" sz="11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endParaRPr>
            </a:p>
            <a:p>
              <a:r>
                <a:rPr lang="en-US" sz="1000" b="0">
                  <a:effectLst/>
                  <a:latin typeface="Arial" panose="020B0604020202020204" pitchFamily="34" charset="0"/>
                  <a:ea typeface="+mn-ea"/>
                  <a:cs typeface="Arial" panose="020B0604020202020204" pitchFamily="34" charset="0"/>
                </a:rPr>
                <a:t>power capacity	 		energy capacity</a:t>
              </a:r>
            </a:p>
            <a:p>
              <a:r>
                <a:rPr lang="en-US" sz="1000" b="0">
                  <a:effectLst/>
                  <a:latin typeface="Arial" panose="020B0604020202020204" pitchFamily="34" charset="0"/>
                  <a:ea typeface="+mn-ea"/>
                  <a:cs typeface="Arial" panose="020B0604020202020204" pitchFamily="34" charset="0"/>
                </a:rPr>
                <a:t>megawatts</a:t>
              </a:r>
              <a:r>
                <a:rPr lang="en-US" sz="1000" b="0" baseline="0">
                  <a:effectLst/>
                  <a:latin typeface="Arial" panose="020B0604020202020204" pitchFamily="34" charset="0"/>
                  <a:ea typeface="+mn-ea"/>
                  <a:cs typeface="Arial" panose="020B0604020202020204" pitchFamily="34" charset="0"/>
                </a:rPr>
                <a:t> (MW)</a:t>
              </a:r>
              <a:r>
                <a:rPr lang="en-US" sz="1000" b="0">
                  <a:effectLst/>
                  <a:latin typeface="Arial" panose="020B0604020202020204" pitchFamily="34" charset="0"/>
                  <a:ea typeface="+mn-ea"/>
                  <a:cs typeface="Arial" panose="020B0604020202020204" pitchFamily="34" charset="0"/>
                </a:rPr>
                <a:t> 		</a:t>
              </a:r>
              <a:r>
                <a:rPr lang="en-US" sz="1000" b="0" baseline="0">
                  <a:effectLst/>
                  <a:latin typeface="Arial" panose="020B0604020202020204" pitchFamily="34" charset="0"/>
                  <a:ea typeface="+mn-ea"/>
                  <a:cs typeface="Arial" panose="020B0604020202020204" pitchFamily="34" charset="0"/>
                </a:rPr>
                <a:t>megawatthours (MWh)</a:t>
              </a:r>
              <a:endParaRPr lang="en-US" sz="1000" b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endParaRPr>
            </a:p>
          </xdr:txBody>
        </xdr:sp>
        <xdr:graphicFrame macro="">
          <xdr:nvGraphicFramePr>
            <xdr:cNvPr id="4" name="Chart 3">
              <a:extLst>
                <a:ext uri="{FF2B5EF4-FFF2-40B4-BE49-F238E27FC236}">
                  <a16:creationId xmlns:a16="http://schemas.microsoft.com/office/drawing/2014/main" id="{00000000-0008-0000-0B00-000004000000}"/>
                </a:ext>
              </a:extLst>
            </xdr:cNvPr>
            <xdr:cNvGraphicFramePr>
              <a:graphicFrameLocks/>
            </xdr:cNvGraphicFramePr>
          </xdr:nvGraphicFramePr>
          <xdr:xfrm>
            <a:off x="9988845" y="1584960"/>
            <a:ext cx="2474259" cy="2155115"/>
          </xdr:xfrm>
          <a:graphic>
            <a:graphicData uri="http://schemas.openxmlformats.org/drawingml/2006/chart">
              <c:chart xmlns:c="http://schemas.openxmlformats.org/drawingml/2006/chart" xmlns:r="http://schemas.openxmlformats.org/officeDocument/2006/relationships" r:id="rId1"/>
            </a:graphicData>
          </a:graphic>
        </xdr:graphicFrame>
        <xdr:graphicFrame macro="">
          <xdr:nvGraphicFramePr>
            <xdr:cNvPr id="6" name="Chart 5">
              <a:extLst>
                <a:ext uri="{FF2B5EF4-FFF2-40B4-BE49-F238E27FC236}">
                  <a16:creationId xmlns:a16="http://schemas.microsoft.com/office/drawing/2014/main" id="{00000000-0008-0000-0B00-000006000000}"/>
                </a:ext>
              </a:extLst>
            </xdr:cNvPr>
            <xdr:cNvGraphicFramePr>
              <a:graphicFrameLocks/>
            </xdr:cNvGraphicFramePr>
          </xdr:nvGraphicFramePr>
          <xdr:xfrm>
            <a:off x="12531923" y="1565453"/>
            <a:ext cx="2474259" cy="2155115"/>
          </xdr:xfrm>
          <a:graphic>
            <a:graphicData uri="http://schemas.openxmlformats.org/drawingml/2006/chart">
              <c:chart xmlns:c="http://schemas.openxmlformats.org/drawingml/2006/chart" xmlns:r="http://schemas.openxmlformats.org/officeDocument/2006/relationships" r:id="rId2"/>
            </a:graphicData>
          </a:graphic>
        </xdr:graphicFrame>
        <xdr:sp macro="" textlink="">
          <xdr:nvSpPr>
            <xdr:cNvPr id="7" name="TextBox 6">
              <a:extLst>
                <a:ext uri="{FF2B5EF4-FFF2-40B4-BE49-F238E27FC236}">
                  <a16:creationId xmlns:a16="http://schemas.microsoft.com/office/drawing/2014/main" id="{00000000-0008-0000-0B00-000007000000}"/>
                </a:ext>
              </a:extLst>
            </xdr:cNvPr>
            <xdr:cNvSpPr txBox="1"/>
          </xdr:nvSpPr>
          <xdr:spPr>
            <a:xfrm>
              <a:off x="15171420" y="1684020"/>
              <a:ext cx="1405666" cy="1785097"/>
            </a:xfrm>
            <a:prstGeom prst="rect">
              <a:avLst/>
            </a:prstGeom>
            <a:grp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lIns="0" rIns="0" rtlCol="0" anchor="t"/>
            <a:lstStyle/>
            <a:p>
              <a:r>
                <a:rPr lang="en-US" sz="900" b="1">
                  <a:solidFill>
                    <a:srgbClr val="0096D7"/>
                  </a:solidFill>
                  <a:latin typeface="Arial" panose="020B0604020202020204" pitchFamily="34" charset="0"/>
                  <a:cs typeface="Arial" panose="020B0604020202020204" pitchFamily="34" charset="0"/>
                </a:rPr>
                <a:t>independent power producer</a:t>
              </a:r>
            </a:p>
            <a:p>
              <a:r>
                <a:rPr lang="en-US" sz="900" b="1">
                  <a:solidFill>
                    <a:srgbClr val="BD732A"/>
                  </a:solidFill>
                  <a:latin typeface="Arial" panose="020B0604020202020204" pitchFamily="34" charset="0"/>
                  <a:cs typeface="Arial" panose="020B0604020202020204" pitchFamily="34" charset="0"/>
                </a:rPr>
                <a:t>investor-owned utility</a:t>
              </a:r>
            </a:p>
            <a:p>
              <a:r>
                <a:rPr lang="en-US" sz="900" b="1">
                  <a:solidFill>
                    <a:srgbClr val="5D9732"/>
                  </a:solidFill>
                  <a:latin typeface="Arial" panose="020B0604020202020204" pitchFamily="34" charset="0"/>
                  <a:cs typeface="Arial" panose="020B0604020202020204" pitchFamily="34" charset="0"/>
                </a:rPr>
                <a:t>cooperative</a:t>
              </a:r>
            </a:p>
            <a:p>
              <a:r>
                <a:rPr lang="en-US" sz="900" b="1">
                  <a:solidFill>
                    <a:schemeClr val="accent5"/>
                  </a:solidFill>
                  <a:latin typeface="Arial" panose="020B0604020202020204" pitchFamily="34" charset="0"/>
                  <a:cs typeface="Arial" panose="020B0604020202020204" pitchFamily="34" charset="0"/>
                </a:rPr>
                <a:t>municipal/govt-owned </a:t>
              </a:r>
            </a:p>
            <a:p>
              <a:r>
                <a:rPr lang="en-US" sz="900" b="1">
                  <a:solidFill>
                    <a:schemeClr val="accent4"/>
                  </a:solidFill>
                  <a:latin typeface="Arial" panose="020B0604020202020204" pitchFamily="34" charset="0"/>
                  <a:cs typeface="Arial" panose="020B0604020202020204" pitchFamily="34" charset="0"/>
                </a:rPr>
                <a:t>commercial/industrial</a:t>
              </a:r>
            </a:p>
            <a:p>
              <a:endParaRPr lang="en-US" sz="900" b="1">
                <a:solidFill>
                  <a:srgbClr val="675005"/>
                </a:solidFill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10" name="TextBox 1">
              <a:extLst>
                <a:ext uri="{FF2B5EF4-FFF2-40B4-BE49-F238E27FC236}">
                  <a16:creationId xmlns:a16="http://schemas.microsoft.com/office/drawing/2014/main" id="{00000000-0008-0000-0B00-00000A000000}"/>
                </a:ext>
              </a:extLst>
            </xdr:cNvPr>
            <xdr:cNvSpPr txBox="1"/>
          </xdr:nvSpPr>
          <xdr:spPr>
            <a:xfrm>
              <a:off x="10019374" y="3794760"/>
              <a:ext cx="6621582" cy="292754"/>
            </a:xfrm>
            <a:prstGeom prst="rect">
              <a:avLst/>
            </a:prstGeom>
            <a:grpFill/>
          </xdr:spPr>
          <xdr:txBody>
            <a:bodyPr wrap="square" rtlCol="0"/>
            <a:lstStyle>
              <a:lvl1pPr marL="0" indent="0">
                <a:defRPr sz="1100">
                  <a:latin typeface="+mn-lt"/>
                  <a:ea typeface="+mn-ea"/>
                  <a:cs typeface="+mn-cs"/>
                </a:defRPr>
              </a:lvl1pPr>
              <a:lvl2pPr marL="457200" indent="0">
                <a:defRPr sz="1100">
                  <a:latin typeface="+mn-lt"/>
                  <a:ea typeface="+mn-ea"/>
                  <a:cs typeface="+mn-cs"/>
                </a:defRPr>
              </a:lvl2pPr>
              <a:lvl3pPr marL="914400" indent="0">
                <a:defRPr sz="1100">
                  <a:latin typeface="+mn-lt"/>
                  <a:ea typeface="+mn-ea"/>
                  <a:cs typeface="+mn-cs"/>
                </a:defRPr>
              </a:lvl3pPr>
              <a:lvl4pPr marL="1371600" indent="0">
                <a:defRPr sz="1100">
                  <a:latin typeface="+mn-lt"/>
                  <a:ea typeface="+mn-ea"/>
                  <a:cs typeface="+mn-cs"/>
                </a:defRPr>
              </a:lvl4pPr>
              <a:lvl5pPr marL="1828800" indent="0">
                <a:defRPr sz="1100">
                  <a:latin typeface="+mn-lt"/>
                  <a:ea typeface="+mn-ea"/>
                  <a:cs typeface="+mn-cs"/>
                </a:defRPr>
              </a:lvl5pPr>
              <a:lvl6pPr marL="2286000" indent="0">
                <a:defRPr sz="1100">
                  <a:latin typeface="+mn-lt"/>
                  <a:ea typeface="+mn-ea"/>
                  <a:cs typeface="+mn-cs"/>
                </a:defRPr>
              </a:lvl6pPr>
              <a:lvl7pPr marL="2743200" indent="0">
                <a:defRPr sz="1100">
                  <a:latin typeface="+mn-lt"/>
                  <a:ea typeface="+mn-ea"/>
                  <a:cs typeface="+mn-cs"/>
                </a:defRPr>
              </a:lvl7pPr>
              <a:lvl8pPr marL="3200400" indent="0">
                <a:defRPr sz="1100">
                  <a:latin typeface="+mn-lt"/>
                  <a:ea typeface="+mn-ea"/>
                  <a:cs typeface="+mn-cs"/>
                </a:defRPr>
              </a:lvl8pPr>
              <a:lvl9pPr marL="3657600" indent="0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900">
                  <a:latin typeface="Arial" panose="020B0604020202020204" pitchFamily="34" charset="0"/>
                  <a:cs typeface="Arial" panose="020B0604020202020204" pitchFamily="34" charset="0"/>
                </a:rPr>
                <a:t>Data</a:t>
              </a:r>
              <a:r>
                <a:rPr lang="en-US" sz="900" baseline="0">
                  <a:latin typeface="Arial" panose="020B0604020202020204" pitchFamily="34" charset="0"/>
                  <a:cs typeface="Arial" panose="020B0604020202020204" pitchFamily="34" charset="0"/>
                </a:rPr>
                <a:t> s</a:t>
              </a:r>
              <a:r>
                <a:rPr lang="en-US" sz="900">
                  <a:latin typeface="Arial" panose="020B0604020202020204" pitchFamily="34" charset="0"/>
                  <a:cs typeface="Arial" panose="020B0604020202020204" pitchFamily="34" charset="0"/>
                </a:rPr>
                <a:t>ource: U.S. Energy Information Administration, </a:t>
              </a:r>
              <a:r>
                <a:rPr lang="en-US" sz="900" i="1">
                  <a:latin typeface="Arial" panose="020B0604020202020204" pitchFamily="34" charset="0"/>
                  <a:cs typeface="Arial" panose="020B0604020202020204" pitchFamily="34" charset="0"/>
                </a:rPr>
                <a:t>2024</a:t>
              </a:r>
              <a:r>
                <a:rPr lang="en-US" sz="900" i="1" baseline="0">
                  <a:latin typeface="Arial" panose="020B0604020202020204" pitchFamily="34" charset="0"/>
                  <a:cs typeface="Arial" panose="020B0604020202020204" pitchFamily="34" charset="0"/>
                </a:rPr>
                <a:t> Form EIA-860, Annual Electric Generator Report</a:t>
              </a:r>
              <a:endParaRPr lang="en-US" sz="900" i="1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</xdr:grpSp>
      <xdr:graphicFrame macro="">
        <xdr:nvGraphicFramePr>
          <xdr:cNvPr id="8" name="Chart 7">
            <a:extLst>
              <a:ext uri="{FF2B5EF4-FFF2-40B4-BE49-F238E27FC236}">
                <a16:creationId xmlns:a16="http://schemas.microsoft.com/office/drawing/2014/main" id="{00000000-0008-0000-0B00-000008000000}"/>
              </a:ext>
            </a:extLst>
          </xdr:cNvPr>
          <xdr:cNvGraphicFramePr>
            <a:graphicFrameLocks/>
          </xdr:cNvGraphicFramePr>
        </xdr:nvGraphicFramePr>
        <xdr:xfrm>
          <a:off x="11178540" y="1417320"/>
          <a:ext cx="1219200" cy="1588546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3"/>
          </a:graphicData>
        </a:graphic>
      </xdr:graphicFrame>
      <xdr:graphicFrame macro="">
        <xdr:nvGraphicFramePr>
          <xdr:cNvPr id="9" name="Chart 8">
            <a:extLst>
              <a:ext uri="{FF2B5EF4-FFF2-40B4-BE49-F238E27FC236}">
                <a16:creationId xmlns:a16="http://schemas.microsoft.com/office/drawing/2014/main" id="{00000000-0008-0000-0B00-000009000000}"/>
              </a:ext>
            </a:extLst>
          </xdr:cNvPr>
          <xdr:cNvGraphicFramePr>
            <a:graphicFrameLocks/>
          </xdr:cNvGraphicFramePr>
        </xdr:nvGraphicFramePr>
        <xdr:xfrm>
          <a:off x="13629218" y="1446579"/>
          <a:ext cx="1216152" cy="1591056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4"/>
          </a:graphicData>
        </a:graphic>
      </xdr:graphicFrame>
    </xdr:grpSp>
    <xdr:clientData/>
  </xdr:twoCellAnchor>
  <xdr:twoCellAnchor>
    <xdr:from>
      <xdr:col>9</xdr:col>
      <xdr:colOff>428625</xdr:colOff>
      <xdr:row>6</xdr:row>
      <xdr:rowOff>19050</xdr:rowOff>
    </xdr:from>
    <xdr:to>
      <xdr:col>10</xdr:col>
      <xdr:colOff>78561</xdr:colOff>
      <xdr:row>7</xdr:row>
      <xdr:rowOff>117824</xdr:rowOff>
    </xdr:to>
    <xdr:pic>
      <xdr:nvPicPr>
        <xdr:cNvPr id="5" name="Picture 4" descr="EIA new logo">
          <a:extLst>
            <a:ext uri="{FF2B5EF4-FFF2-40B4-BE49-F238E27FC236}">
              <a16:creationId xmlns:a16="http://schemas.microsoft.com/office/drawing/2014/main" id="{C3037FD4-6B43-4A36-9452-3C970B0E41F5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5385" t="11539" r="16666" b="13461"/>
        <a:stretch/>
      </xdr:blipFill>
      <xdr:spPr bwMode="auto">
        <a:xfrm>
          <a:off x="6800850" y="1076325"/>
          <a:ext cx="392886" cy="2702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c:userShapes xmlns:c="http://schemas.openxmlformats.org/drawingml/2006/chart">
  <cdr:relSizeAnchor xmlns:cdr="http://schemas.openxmlformats.org/drawingml/2006/chartDrawing">
    <cdr:from>
      <cdr:x>0</cdr:x>
      <cdr:y>0.80686</cdr:y>
    </cdr:from>
    <cdr:to>
      <cdr:x>1</cdr:x>
      <cdr:y>1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0" y="1180465"/>
          <a:ext cx="1463040" cy="2825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US" sz="1000" b="1">
              <a:solidFill>
                <a:sysClr val="windowText" lastClr="000000"/>
              </a:solidFill>
              <a:latin typeface="+mn-lt"/>
              <a:cs typeface="Arial" panose="020B0604020202020204" pitchFamily="34" charset="0"/>
            </a:rPr>
            <a:t>overall</a:t>
          </a:r>
          <a:endParaRPr lang="en-US" sz="1000" b="0">
            <a:solidFill>
              <a:sysClr val="windowText" lastClr="000000"/>
            </a:solidFill>
            <a:latin typeface="+mn-lt"/>
            <a:cs typeface="Arial" panose="020B0604020202020204" pitchFamily="34" charset="0"/>
          </a:endParaRPr>
        </a:p>
      </cdr:txBody>
    </cdr:sp>
  </cdr:relSizeAnchor>
</c:userShapes>
</file>

<file path=xl/drawings/drawing10.xml><?xml version="1.0" encoding="utf-8"?>
<c:userShapes xmlns:c="http://schemas.openxmlformats.org/drawingml/2006/chart">
  <cdr:relSizeAnchor xmlns:cdr="http://schemas.openxmlformats.org/drawingml/2006/chartDrawing">
    <cdr:from>
      <cdr:x>0</cdr:x>
      <cdr:y>0.80686</cdr:y>
    </cdr:from>
    <cdr:to>
      <cdr:x>1</cdr:x>
      <cdr:y>1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0" y="1180465"/>
          <a:ext cx="1463040" cy="2825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US" sz="1000" b="1">
              <a:solidFill>
                <a:sysClr val="windowText" lastClr="000000"/>
              </a:solidFill>
              <a:latin typeface="+mn-lt"/>
              <a:cs typeface="Arial" panose="020B0604020202020204" pitchFamily="34" charset="0"/>
            </a:rPr>
            <a:t>overall</a:t>
          </a:r>
          <a:endParaRPr lang="en-US" sz="1000" b="0">
            <a:solidFill>
              <a:sysClr val="windowText" lastClr="000000"/>
            </a:solidFill>
            <a:latin typeface="+mn-lt"/>
            <a:cs typeface="Arial" panose="020B0604020202020204" pitchFamily="34" charset="0"/>
          </a:endParaRPr>
        </a:p>
      </cdr:txBody>
    </cdr:sp>
  </cdr:relSizeAnchor>
</c:userShapes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284958</xdr:colOff>
      <xdr:row>4</xdr:row>
      <xdr:rowOff>113618</xdr:rowOff>
    </xdr:from>
    <xdr:to>
      <xdr:col>10</xdr:col>
      <xdr:colOff>361702</xdr:colOff>
      <xdr:row>28</xdr:row>
      <xdr:rowOff>973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11D08F63-102D-49F2-B924-203776B20598}"/>
            </a:ext>
          </a:extLst>
        </xdr:cNvPr>
        <xdr:cNvGrpSpPr/>
      </xdr:nvGrpSpPr>
      <xdr:grpSpPr>
        <a:xfrm>
          <a:off x="688818" y="827993"/>
          <a:ext cx="5991769" cy="4002155"/>
          <a:chOff x="9272168" y="1258939"/>
          <a:chExt cx="5830673" cy="4177362"/>
        </a:xfrm>
      </xdr:grpSpPr>
      <xdr:sp macro="" textlink="">
        <xdr:nvSpPr>
          <xdr:cNvPr id="6" name="TextBox 1">
            <a:extLst>
              <a:ext uri="{FF2B5EF4-FFF2-40B4-BE49-F238E27FC236}">
                <a16:creationId xmlns:a16="http://schemas.microsoft.com/office/drawing/2014/main" id="{D6B188E8-BC66-792C-DF9C-E0AE735C12EE}"/>
              </a:ext>
            </a:extLst>
          </xdr:cNvPr>
          <xdr:cNvSpPr txBox="1"/>
        </xdr:nvSpPr>
        <xdr:spPr>
          <a:xfrm>
            <a:off x="9272168" y="1258939"/>
            <a:ext cx="5811745" cy="619472"/>
          </a:xfrm>
          <a:prstGeom prst="rect">
            <a:avLst/>
          </a:prstGeom>
          <a:solidFill>
            <a:schemeClr val="bg1"/>
          </a:solidFill>
        </xdr:spPr>
        <xdr:txBody>
          <a:bodyPr wrap="square" rtlCol="0"/>
          <a:lstStyle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>
            <a:r>
              <a:rPr lang="en-US" sz="11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Figure 6. Large-scale battery storage cumulative power capacity (2015–2025)</a:t>
            </a:r>
          </a:p>
          <a:p>
            <a:endParaRPr lang="en-US" sz="1400" b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endParaRPr>
          </a:p>
          <a:p>
            <a:r>
              <a:rPr lang="en-US" sz="1000" b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megawatts</a:t>
            </a:r>
            <a:r>
              <a:rPr lang="en-US" sz="10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	</a:t>
            </a:r>
            <a:endParaRPr lang="en-US" sz="1000" b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endParaRPr>
          </a:p>
        </xdr:txBody>
      </xdr:sp>
      <xdr:sp macro="" textlink="">
        <xdr:nvSpPr>
          <xdr:cNvPr id="4" name="TextBox 1">
            <a:extLst>
              <a:ext uri="{FF2B5EF4-FFF2-40B4-BE49-F238E27FC236}">
                <a16:creationId xmlns:a16="http://schemas.microsoft.com/office/drawing/2014/main" id="{41A49758-EE3C-40FD-56D2-D08FCB63BED7}"/>
              </a:ext>
            </a:extLst>
          </xdr:cNvPr>
          <xdr:cNvSpPr txBox="1"/>
        </xdr:nvSpPr>
        <xdr:spPr>
          <a:xfrm>
            <a:off x="9304021" y="4884420"/>
            <a:ext cx="5798820" cy="551881"/>
          </a:xfrm>
          <a:prstGeom prst="rect">
            <a:avLst/>
          </a:prstGeom>
          <a:solidFill>
            <a:schemeClr val="bg1"/>
          </a:solidFill>
        </xdr:spPr>
        <xdr:txBody>
          <a:bodyPr wrap="square" rtlCol="0"/>
          <a:lstStyle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>
            <a:r>
              <a:rPr lang="en-US" sz="900">
                <a:latin typeface="Arial" panose="020B0604020202020204" pitchFamily="34" charset="0"/>
                <a:cs typeface="Arial" panose="020B0604020202020204" pitchFamily="34" charset="0"/>
              </a:rPr>
              <a:t>Data source: U.S. Energy Information Administration, </a:t>
            </a:r>
            <a:r>
              <a:rPr lang="en-US" sz="900" i="1">
                <a:latin typeface="Arial" panose="020B0604020202020204" pitchFamily="34" charset="0"/>
                <a:cs typeface="Arial" panose="020B0604020202020204" pitchFamily="34" charset="0"/>
              </a:rPr>
              <a:t>2024</a:t>
            </a:r>
            <a:r>
              <a:rPr lang="en-US" sz="900" i="1" baseline="0">
                <a:latin typeface="Arial" panose="020B0604020202020204" pitchFamily="34" charset="0"/>
                <a:cs typeface="Arial" panose="020B0604020202020204" pitchFamily="34" charset="0"/>
              </a:rPr>
              <a:t> Form EIA-860, Annual Electric Generator Report</a:t>
            </a:r>
            <a:endParaRPr lang="en-US" sz="900" i="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</xdr:grpSp>
    <xdr:clientData/>
  </xdr:twoCellAnchor>
  <xdr:twoCellAnchor>
    <xdr:from>
      <xdr:col>9</xdr:col>
      <xdr:colOff>352425</xdr:colOff>
      <xdr:row>4</xdr:row>
      <xdr:rowOff>152400</xdr:rowOff>
    </xdr:from>
    <xdr:to>
      <xdr:col>10</xdr:col>
      <xdr:colOff>238581</xdr:colOff>
      <xdr:row>6</xdr:row>
      <xdr:rowOff>83534</xdr:rowOff>
    </xdr:to>
    <xdr:pic>
      <xdr:nvPicPr>
        <xdr:cNvPr id="8" name="Picture 7" descr="EIA new logo">
          <a:extLst>
            <a:ext uri="{FF2B5EF4-FFF2-40B4-BE49-F238E27FC236}">
              <a16:creationId xmlns:a16="http://schemas.microsoft.com/office/drawing/2014/main" id="{85A1039C-622E-48EB-8567-5E221B6266B2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5385" t="11539" r="16666" b="13461"/>
        <a:stretch/>
      </xdr:blipFill>
      <xdr:spPr bwMode="auto">
        <a:xfrm>
          <a:off x="6162675" y="866775"/>
          <a:ext cx="390981" cy="27403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314325</xdr:colOff>
      <xdr:row>7</xdr:row>
      <xdr:rowOff>161925</xdr:rowOff>
    </xdr:from>
    <xdr:to>
      <xdr:col>10</xdr:col>
      <xdr:colOff>353949</xdr:colOff>
      <xdr:row>24</xdr:row>
      <xdr:rowOff>145923</xdr:rowOff>
    </xdr:to>
    <xdr:graphicFrame macro="">
      <xdr:nvGraphicFramePr>
        <xdr:cNvPr id="13" name="Chart 12">
          <a:extLst>
            <a:ext uri="{FF2B5EF4-FFF2-40B4-BE49-F238E27FC236}">
              <a16:creationId xmlns:a16="http://schemas.microsoft.com/office/drawing/2014/main" id="{699A1B30-1EB3-417C-9808-9B799D3C819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2.xml><?xml version="1.0" encoding="utf-8"?>
<c:userShapes xmlns:c="http://schemas.openxmlformats.org/drawingml/2006/chart">
  <cdr:relSizeAnchor xmlns:cdr="http://schemas.openxmlformats.org/drawingml/2006/chartDrawing">
    <cdr:from>
      <cdr:x>0.09329</cdr:x>
      <cdr:y>0.10468</cdr:y>
    </cdr:from>
    <cdr:to>
      <cdr:x>0.43201</cdr:x>
      <cdr:y>0.30001</cdr:y>
    </cdr:to>
    <cdr:sp macro="" textlink="">
      <cdr:nvSpPr>
        <cdr:cNvPr id="2" name="TextBox 5">
          <a:extLst xmlns:a="http://schemas.openxmlformats.org/drawingml/2006/main">
            <a:ext uri="{FF2B5EF4-FFF2-40B4-BE49-F238E27FC236}">
              <a16:creationId xmlns:a16="http://schemas.microsoft.com/office/drawing/2014/main" id="{91D8FEDD-5CBE-4E53-AC4A-FF691E41D42F}"/>
            </a:ext>
          </a:extLst>
        </cdr:cNvPr>
        <cdr:cNvSpPr txBox="1"/>
      </cdr:nvSpPr>
      <cdr:spPr>
        <a:xfrm xmlns:a="http://schemas.openxmlformats.org/drawingml/2006/main">
          <a:off x="498612" y="261341"/>
          <a:ext cx="1810297" cy="48762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900" b="1">
              <a:solidFill>
                <a:schemeClr val="accent2">
                  <a:lumMod val="5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t>operating</a:t>
          </a:r>
          <a:r>
            <a:rPr lang="en-US" sz="900" b="1" baseline="0">
              <a:solidFill>
                <a:schemeClr val="accent2">
                  <a:lumMod val="5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t> capacity</a:t>
          </a:r>
        </a:p>
        <a:p xmlns:a="http://schemas.openxmlformats.org/drawingml/2006/main">
          <a:r>
            <a:rPr lang="en-US" sz="900" b="1" baseline="0">
              <a:solidFill>
                <a:schemeClr val="accent2"/>
              </a:solidFill>
              <a:latin typeface="Arial" panose="020B0604020202020204" pitchFamily="34" charset="0"/>
              <a:cs typeface="Arial" panose="020B0604020202020204" pitchFamily="34" charset="0"/>
            </a:rPr>
            <a:t>annual capacity additions</a:t>
          </a:r>
          <a:endParaRPr lang="en-US" sz="900" b="1">
            <a:solidFill>
              <a:schemeClr val="accent2"/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0.40362</cdr:x>
      <cdr:y>0.04665</cdr:y>
    </cdr:from>
    <cdr:to>
      <cdr:x>0.72943</cdr:x>
      <cdr:y>0.14101</cdr:y>
    </cdr:to>
    <cdr:sp macro="" textlink="">
      <cdr:nvSpPr>
        <cdr:cNvPr id="3" name="TextBox 5">
          <a:extLst xmlns:a="http://schemas.openxmlformats.org/drawingml/2006/main">
            <a:ext uri="{FF2B5EF4-FFF2-40B4-BE49-F238E27FC236}">
              <a16:creationId xmlns:a16="http://schemas.microsoft.com/office/drawing/2014/main" id="{0309417F-47C5-4679-8AFB-A256FA1428D1}"/>
            </a:ext>
          </a:extLst>
        </cdr:cNvPr>
        <cdr:cNvSpPr txBox="1"/>
      </cdr:nvSpPr>
      <cdr:spPr>
        <a:xfrm xmlns:a="http://schemas.openxmlformats.org/drawingml/2006/main">
          <a:off x="2403392" y="135045"/>
          <a:ext cx="1940085" cy="27315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900" b="0" i="1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            history</a:t>
          </a:r>
          <a:r>
            <a:rPr lang="en-US" sz="900" b="0" i="1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       planned</a:t>
          </a:r>
          <a:endParaRPr lang="en-US" sz="900" b="0" i="1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0.92464</cdr:x>
      <cdr:y>0.77891</cdr:y>
    </cdr:from>
    <cdr:to>
      <cdr:x>0.98301</cdr:x>
      <cdr:y>0.93926</cdr:y>
    </cdr:to>
    <cdr:sp macro="" textlink="">
      <cdr:nvSpPr>
        <cdr:cNvPr id="7" name="TextBox 6"/>
        <cdr:cNvSpPr txBox="1"/>
      </cdr:nvSpPr>
      <cdr:spPr>
        <a:xfrm xmlns:a="http://schemas.openxmlformats.org/drawingml/2006/main">
          <a:off x="5301404" y="2313860"/>
          <a:ext cx="334663" cy="47633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n-US" sz="900">
              <a:latin typeface="Arial" panose="020B0604020202020204" pitchFamily="34" charset="0"/>
              <a:cs typeface="Arial" panose="020B0604020202020204" pitchFamily="34" charset="0"/>
            </a:rPr>
            <a:t>other </a:t>
          </a:r>
        </a:p>
        <a:p xmlns:a="http://schemas.openxmlformats.org/drawingml/2006/main">
          <a:r>
            <a:rPr lang="en-US" sz="900">
              <a:latin typeface="Arial" panose="020B0604020202020204" pitchFamily="34" charset="0"/>
              <a:cs typeface="Arial" panose="020B0604020202020204" pitchFamily="34" charset="0"/>
            </a:rPr>
            <a:t>states</a:t>
          </a:r>
        </a:p>
      </cdr:txBody>
    </cdr:sp>
  </cdr:relSizeAnchor>
  <cdr:relSizeAnchor xmlns:cdr="http://schemas.openxmlformats.org/drawingml/2006/chartDrawing">
    <cdr:from>
      <cdr:x>0.92309</cdr:x>
      <cdr:y>0.77638</cdr:y>
    </cdr:from>
    <cdr:to>
      <cdr:x>0.93238</cdr:x>
      <cdr:y>0.89181</cdr:y>
    </cdr:to>
    <cdr:sp macro="" textlink="">
      <cdr:nvSpPr>
        <cdr:cNvPr id="5" name="Right Brace 4"/>
        <cdr:cNvSpPr/>
      </cdr:nvSpPr>
      <cdr:spPr>
        <a:xfrm xmlns:a="http://schemas.openxmlformats.org/drawingml/2006/main">
          <a:off x="5292523" y="2306334"/>
          <a:ext cx="53258" cy="342896"/>
        </a:xfrm>
        <a:prstGeom xmlns:a="http://schemas.openxmlformats.org/drawingml/2006/main" prst="rightBrace">
          <a:avLst/>
        </a:prstGeom>
        <a:ln xmlns:a="http://schemas.openxmlformats.org/drawingml/2006/main">
          <a:solidFill>
            <a:schemeClr val="bg1">
              <a:lumMod val="50000"/>
            </a:schemeClr>
          </a:solidFill>
        </a:ln>
      </cdr:spPr>
      <cdr:style>
        <a:lnRef xmlns:a="http://schemas.openxmlformats.org/drawingml/2006/main" idx="1">
          <a:schemeClr val="dk1"/>
        </a:lnRef>
        <a:fillRef xmlns:a="http://schemas.openxmlformats.org/drawingml/2006/main" idx="0">
          <a:schemeClr val="dk1"/>
        </a:fillRef>
        <a:effectRef xmlns:a="http://schemas.openxmlformats.org/drawingml/2006/main" idx="0">
          <a:schemeClr val="dk1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rtlCol="0" anchor="t"/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endParaRPr lang="en-US" sz="1100"/>
        </a:p>
      </cdr:txBody>
    </cdr:sp>
  </cdr:relSizeAnchor>
</c:userShapes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1485900</xdr:colOff>
      <xdr:row>5</xdr:row>
      <xdr:rowOff>47625</xdr:rowOff>
    </xdr:from>
    <xdr:to>
      <xdr:col>8</xdr:col>
      <xdr:colOff>571500</xdr:colOff>
      <xdr:row>20</xdr:row>
      <xdr:rowOff>9525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D5F85274-5964-49C4-934A-A292423AD35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276225</xdr:colOff>
      <xdr:row>7</xdr:row>
      <xdr:rowOff>0</xdr:rowOff>
    </xdr:from>
    <xdr:to>
      <xdr:col>8</xdr:col>
      <xdr:colOff>272143</xdr:colOff>
      <xdr:row>12</xdr:row>
      <xdr:rowOff>172811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293FC87C-65BF-43F6-879A-ADCE61FD5201}"/>
            </a:ext>
          </a:extLst>
        </xdr:cNvPr>
        <xdr:cNvSpPr txBox="1"/>
      </xdr:nvSpPr>
      <xdr:spPr bwMode="auto">
        <a:xfrm>
          <a:off x="6478905" y="1085850"/>
          <a:ext cx="1796143" cy="10738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horzOverflow="clip" wrap="square" lIns="0" tIns="0" rIns="0" rtlCol="0" anchor="t">
          <a:prstTxWarp prst="textNoShape">
            <a:avLst/>
          </a:prstTxWarp>
        </a:bodyPr>
        <a:lstStyle/>
        <a:p>
          <a:pPr marL="0" marR="0" lvl="0" indent="0" defTabSz="914400" eaLnBrk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900" b="1" i="0" baseline="0">
              <a:solidFill>
                <a:schemeClr val="accent6">
                  <a:lumMod val="60000"/>
                  <a:lumOff val="40000"/>
                </a:schemeClr>
              </a:solidFill>
              <a:effectLst/>
              <a:latin typeface="+mn-lt"/>
              <a:ea typeface="+mn-ea"/>
              <a:cs typeface="+mn-cs"/>
            </a:rPr>
            <a:t>Not Coupled</a:t>
          </a:r>
        </a:p>
        <a:p>
          <a:pPr marL="0" marR="0" lvl="0" indent="0" defTabSz="914400" eaLnBrk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900" b="1" i="0" baseline="0">
              <a:solidFill>
                <a:schemeClr val="accent5">
                  <a:lumMod val="75000"/>
                </a:schemeClr>
              </a:solidFill>
              <a:effectLst/>
              <a:latin typeface="+mn-lt"/>
              <a:ea typeface="+mn-ea"/>
              <a:cs typeface="+mn-cs"/>
            </a:rPr>
            <a:t>DC tightly coupled</a:t>
          </a:r>
          <a:endParaRPr lang="en-US" sz="900" b="1" i="0" dirty="0">
            <a:solidFill>
              <a:schemeClr val="accent5">
                <a:lumMod val="75000"/>
              </a:schemeClr>
            </a:solidFill>
            <a:latin typeface="+mn-lt"/>
            <a:ea typeface="Times New Roman" charset="0"/>
            <a:cs typeface="Calibri" panose="020F0502020204030204" pitchFamily="34" charset="0"/>
          </a:endParaRPr>
        </a:p>
        <a:p>
          <a:pPr eaLnBrk="0" hangingPunct="0"/>
          <a:r>
            <a:rPr lang="en-US" sz="900" b="1" i="0" baseline="0" dirty="0">
              <a:solidFill>
                <a:schemeClr val="accent5">
                  <a:lumMod val="60000"/>
                  <a:lumOff val="40000"/>
                </a:schemeClr>
              </a:solidFill>
              <a:latin typeface="+mn-lt"/>
              <a:ea typeface="Times New Roman" charset="0"/>
              <a:cs typeface="Calibri" panose="020F0502020204030204" pitchFamily="34" charset="0"/>
            </a:rPr>
            <a:t>DC coupled</a:t>
          </a:r>
        </a:p>
        <a:p>
          <a:pPr marL="0" marR="0" lvl="0" indent="0" defTabSz="914400" eaLnBrk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900" b="1" i="0">
              <a:solidFill>
                <a:schemeClr val="accent5">
                  <a:lumMod val="40000"/>
                  <a:lumOff val="60000"/>
                </a:schemeClr>
              </a:solidFill>
              <a:effectLst/>
              <a:latin typeface="+mn-lt"/>
              <a:ea typeface="+mn-ea"/>
              <a:cs typeface="+mn-cs"/>
            </a:rPr>
            <a:t>AC</a:t>
          </a:r>
          <a:r>
            <a:rPr lang="en-US" sz="900" b="1" i="0" baseline="0">
              <a:solidFill>
                <a:schemeClr val="accent5">
                  <a:lumMod val="40000"/>
                  <a:lumOff val="60000"/>
                </a:schemeClr>
              </a:solidFill>
              <a:effectLst/>
              <a:latin typeface="+mn-lt"/>
              <a:ea typeface="+mn-ea"/>
              <a:cs typeface="+mn-cs"/>
            </a:rPr>
            <a:t> coupled</a:t>
          </a:r>
          <a:endParaRPr lang="en-US" sz="900">
            <a:solidFill>
              <a:schemeClr val="accent5">
                <a:lumMod val="40000"/>
                <a:lumOff val="60000"/>
              </a:schemeClr>
            </a:solidFill>
            <a:effectLst/>
          </a:endParaRPr>
        </a:p>
        <a:p>
          <a:pPr eaLnBrk="0" hangingPunct="0"/>
          <a:endParaRPr lang="en-US" sz="900" b="1" i="0" baseline="0" dirty="0">
            <a:solidFill>
              <a:schemeClr val="accent5">
                <a:lumMod val="75000"/>
              </a:schemeClr>
            </a:solidFill>
            <a:latin typeface="+mn-lt"/>
            <a:ea typeface="Times New Roman" charset="0"/>
            <a:cs typeface="Calibri" panose="020F0502020204030204" pitchFamily="34" charset="0"/>
          </a:endParaRPr>
        </a:p>
      </xdr:txBody>
    </xdr:sp>
    <xdr:clientData/>
  </xdr:twoCellAnchor>
  <xdr:twoCellAnchor>
    <xdr:from>
      <xdr:col>1</xdr:col>
      <xdr:colOff>1457325</xdr:colOff>
      <xdr:row>2</xdr:row>
      <xdr:rowOff>47625</xdr:rowOff>
    </xdr:from>
    <xdr:to>
      <xdr:col>8</xdr:col>
      <xdr:colOff>588742</xdr:colOff>
      <xdr:row>5</xdr:row>
      <xdr:rowOff>96213</xdr:rowOff>
    </xdr:to>
    <xdr:sp macro="" textlink="">
      <xdr:nvSpPr>
        <xdr:cNvPr id="4" name="TextBox 1">
          <a:extLst>
            <a:ext uri="{FF2B5EF4-FFF2-40B4-BE49-F238E27FC236}">
              <a16:creationId xmlns:a16="http://schemas.microsoft.com/office/drawing/2014/main" id="{0ED799E8-9287-4B0C-85A3-C93506EA4D85}"/>
            </a:ext>
          </a:extLst>
        </xdr:cNvPr>
        <xdr:cNvSpPr txBox="1"/>
      </xdr:nvSpPr>
      <xdr:spPr>
        <a:xfrm>
          <a:off x="2602230" y="230505"/>
          <a:ext cx="5991322" cy="585798"/>
        </a:xfrm>
        <a:prstGeom prst="rect">
          <a:avLst/>
        </a:prstGeom>
        <a:solidFill>
          <a:schemeClr val="bg1"/>
        </a:solidFill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100" b="1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Figure 7. Large-scale battery storage power capacity by pairing type (2024)</a:t>
          </a:r>
        </a:p>
        <a:p>
          <a:endParaRPr lang="en-US" sz="1400" b="0"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r>
            <a:rPr lang="en-US" sz="1000" b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megawatts</a:t>
          </a:r>
          <a:r>
            <a:rPr lang="en-US" sz="1000" b="1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	</a:t>
          </a:r>
          <a:endParaRPr lang="en-US" sz="1000" b="0"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1485900</xdr:colOff>
      <xdr:row>19</xdr:row>
      <xdr:rowOff>123825</xdr:rowOff>
    </xdr:from>
    <xdr:to>
      <xdr:col>8</xdr:col>
      <xdr:colOff>596402</xdr:colOff>
      <xdr:row>21</xdr:row>
      <xdr:rowOff>38100</xdr:rowOff>
    </xdr:to>
    <xdr:sp macro="" textlink="">
      <xdr:nvSpPr>
        <xdr:cNvPr id="6" name="TextBox 1">
          <a:extLst>
            <a:ext uri="{FF2B5EF4-FFF2-40B4-BE49-F238E27FC236}">
              <a16:creationId xmlns:a16="http://schemas.microsoft.com/office/drawing/2014/main" id="{0267C4DB-6441-452B-82A0-6BBE65E7F749}"/>
            </a:ext>
          </a:extLst>
        </xdr:cNvPr>
        <xdr:cNvSpPr txBox="1"/>
      </xdr:nvSpPr>
      <xdr:spPr>
        <a:xfrm>
          <a:off x="2628900" y="3383280"/>
          <a:ext cx="5964692" cy="274320"/>
        </a:xfrm>
        <a:prstGeom prst="rect">
          <a:avLst/>
        </a:prstGeom>
        <a:solidFill>
          <a:schemeClr val="bg1"/>
        </a:solidFill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900">
              <a:latin typeface="Arial" panose="020B0604020202020204" pitchFamily="34" charset="0"/>
              <a:cs typeface="Arial" panose="020B0604020202020204" pitchFamily="34" charset="0"/>
            </a:rPr>
            <a:t>Data source: U.S. Energy Information Administration, </a:t>
          </a:r>
          <a:r>
            <a:rPr lang="en-US" sz="900" i="1">
              <a:latin typeface="Arial" panose="020B0604020202020204" pitchFamily="34" charset="0"/>
              <a:cs typeface="Arial" panose="020B0604020202020204" pitchFamily="34" charset="0"/>
            </a:rPr>
            <a:t>2024</a:t>
          </a:r>
          <a:r>
            <a:rPr lang="en-US" sz="900" i="1" baseline="0">
              <a:latin typeface="Arial" panose="020B0604020202020204" pitchFamily="34" charset="0"/>
              <a:cs typeface="Arial" panose="020B0604020202020204" pitchFamily="34" charset="0"/>
            </a:rPr>
            <a:t> Form EIA-860, Annual Electric Generator Report</a:t>
          </a:r>
          <a:endParaRPr lang="en-US" sz="900" i="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8</xdr:col>
      <xdr:colOff>76200</xdr:colOff>
      <xdr:row>2</xdr:row>
      <xdr:rowOff>104775</xdr:rowOff>
    </xdr:from>
    <xdr:to>
      <xdr:col>8</xdr:col>
      <xdr:colOff>467181</xdr:colOff>
      <xdr:row>4</xdr:row>
      <xdr:rowOff>22574</xdr:rowOff>
    </xdr:to>
    <xdr:pic>
      <xdr:nvPicPr>
        <xdr:cNvPr id="7" name="Picture 6" descr="EIA new logo">
          <a:extLst>
            <a:ext uri="{FF2B5EF4-FFF2-40B4-BE49-F238E27FC236}">
              <a16:creationId xmlns:a16="http://schemas.microsoft.com/office/drawing/2014/main" id="{CD4DBEF9-66D0-4004-AAF9-D67535A9331C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5385" t="11539" r="16666" b="13461"/>
        <a:stretch/>
      </xdr:blipFill>
      <xdr:spPr bwMode="auto">
        <a:xfrm>
          <a:off x="8077200" y="466725"/>
          <a:ext cx="390981" cy="2797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152400</xdr:rowOff>
    </xdr:from>
    <xdr:to>
      <xdr:col>7</xdr:col>
      <xdr:colOff>287792</xdr:colOff>
      <xdr:row>27</xdr:row>
      <xdr:rowOff>164101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83C04831-B62F-4A81-B3D1-109A9D61E7A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3</xdr:row>
      <xdr:rowOff>95250</xdr:rowOff>
    </xdr:from>
    <xdr:to>
      <xdr:col>7</xdr:col>
      <xdr:colOff>276225</xdr:colOff>
      <xdr:row>7</xdr:row>
      <xdr:rowOff>963</xdr:rowOff>
    </xdr:to>
    <xdr:sp macro="" textlink="">
      <xdr:nvSpPr>
        <xdr:cNvPr id="3" name="TextBox 1">
          <a:extLst>
            <a:ext uri="{FF2B5EF4-FFF2-40B4-BE49-F238E27FC236}">
              <a16:creationId xmlns:a16="http://schemas.microsoft.com/office/drawing/2014/main" id="{3F4FE0B7-AF46-44C9-8A4B-BCBC4541D210}"/>
            </a:ext>
          </a:extLst>
        </xdr:cNvPr>
        <xdr:cNvSpPr txBox="1"/>
      </xdr:nvSpPr>
      <xdr:spPr>
        <a:xfrm>
          <a:off x="0" y="453390"/>
          <a:ext cx="8088630" cy="595323"/>
        </a:xfrm>
        <a:prstGeom prst="rect">
          <a:avLst/>
        </a:prstGeom>
        <a:solidFill>
          <a:schemeClr val="bg1"/>
        </a:solidFill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100" b="1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Figure 8. Large-scale battery storage cumulative power capacity by pairing type (2003–2024)</a:t>
          </a:r>
        </a:p>
        <a:p>
          <a:endParaRPr lang="en-US" sz="1400" b="0"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r>
            <a:rPr lang="en-US" sz="1000" b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megawatts</a:t>
          </a:r>
          <a:r>
            <a:rPr lang="en-US" sz="1000" b="1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	</a:t>
          </a:r>
          <a:endParaRPr lang="en-US" sz="1000" b="0"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0</xdr:colOff>
      <xdr:row>28</xdr:row>
      <xdr:rowOff>0</xdr:rowOff>
    </xdr:from>
    <xdr:to>
      <xdr:col>5</xdr:col>
      <xdr:colOff>329702</xdr:colOff>
      <xdr:row>29</xdr:row>
      <xdr:rowOff>104775</xdr:rowOff>
    </xdr:to>
    <xdr:sp macro="" textlink="">
      <xdr:nvSpPr>
        <xdr:cNvPr id="5" name="TextBox 1">
          <a:extLst>
            <a:ext uri="{FF2B5EF4-FFF2-40B4-BE49-F238E27FC236}">
              <a16:creationId xmlns:a16="http://schemas.microsoft.com/office/drawing/2014/main" id="{778E56AB-A0AE-4BB7-8B3A-83B0AE6D05F5}"/>
            </a:ext>
          </a:extLst>
        </xdr:cNvPr>
        <xdr:cNvSpPr txBox="1"/>
      </xdr:nvSpPr>
      <xdr:spPr>
        <a:xfrm>
          <a:off x="0" y="4648200"/>
          <a:ext cx="5964692" cy="274320"/>
        </a:xfrm>
        <a:prstGeom prst="rect">
          <a:avLst/>
        </a:prstGeom>
        <a:solidFill>
          <a:schemeClr val="bg1"/>
        </a:solidFill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900">
              <a:latin typeface="Arial" panose="020B0604020202020204" pitchFamily="34" charset="0"/>
              <a:cs typeface="Arial" panose="020B0604020202020204" pitchFamily="34" charset="0"/>
            </a:rPr>
            <a:t>Data source: U.S. Energy Information Administration, </a:t>
          </a:r>
          <a:r>
            <a:rPr lang="en-US" sz="900" i="1">
              <a:latin typeface="Arial" panose="020B0604020202020204" pitchFamily="34" charset="0"/>
              <a:cs typeface="Arial" panose="020B0604020202020204" pitchFamily="34" charset="0"/>
            </a:rPr>
            <a:t>2024</a:t>
          </a:r>
          <a:r>
            <a:rPr lang="en-US" sz="900" i="1" baseline="0">
              <a:latin typeface="Arial" panose="020B0604020202020204" pitchFamily="34" charset="0"/>
              <a:cs typeface="Arial" panose="020B0604020202020204" pitchFamily="34" charset="0"/>
            </a:rPr>
            <a:t> Form EIA-860, Annual Electric Generator Report</a:t>
          </a:r>
          <a:endParaRPr lang="en-US" sz="900" i="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6</xdr:col>
      <xdr:colOff>843915</xdr:colOff>
      <xdr:row>3</xdr:row>
      <xdr:rowOff>140970</xdr:rowOff>
    </xdr:from>
    <xdr:to>
      <xdr:col>7</xdr:col>
      <xdr:colOff>150951</xdr:colOff>
      <xdr:row>5</xdr:row>
      <xdr:rowOff>83534</xdr:rowOff>
    </xdr:to>
    <xdr:pic>
      <xdr:nvPicPr>
        <xdr:cNvPr id="6" name="Picture 5" descr="EIA new logo">
          <a:extLst>
            <a:ext uri="{FF2B5EF4-FFF2-40B4-BE49-F238E27FC236}">
              <a16:creationId xmlns:a16="http://schemas.microsoft.com/office/drawing/2014/main" id="{5FFA9F05-987C-4111-B804-F27A0B7ACD79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5385" t="11539" r="16666" b="13461"/>
        <a:stretch/>
      </xdr:blipFill>
      <xdr:spPr bwMode="auto">
        <a:xfrm>
          <a:off x="7568565" y="683895"/>
          <a:ext cx="392886" cy="2854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5.xml><?xml version="1.0" encoding="utf-8"?>
<c:userShapes xmlns:c="http://schemas.openxmlformats.org/drawingml/2006/chart">
  <cdr:relSizeAnchor xmlns:cdr="http://schemas.openxmlformats.org/drawingml/2006/chartDrawing">
    <cdr:from>
      <cdr:x>0.55827</cdr:x>
      <cdr:y>0.58101</cdr:y>
    </cdr:from>
    <cdr:to>
      <cdr:x>0.78006</cdr:x>
      <cdr:y>0.87936</cdr:y>
    </cdr:to>
    <cdr:sp macro="" textlink="">
      <cdr:nvSpPr>
        <cdr:cNvPr id="2" name="TextBox 3">
          <a:extLst xmlns:a="http://schemas.openxmlformats.org/drawingml/2006/main">
            <a:ext uri="{FF2B5EF4-FFF2-40B4-BE49-F238E27FC236}">
              <a16:creationId xmlns:a16="http://schemas.microsoft.com/office/drawing/2014/main" id="{39B74339-7077-C7DB-9D21-60B306821D95}"/>
            </a:ext>
          </a:extLst>
        </cdr:cNvPr>
        <cdr:cNvSpPr txBox="1"/>
      </cdr:nvSpPr>
      <cdr:spPr bwMode="auto">
        <a:xfrm xmlns:a="http://schemas.openxmlformats.org/drawingml/2006/main">
          <a:off x="4520997" y="2098691"/>
          <a:ext cx="1796120" cy="107768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0" tIns="0" rIns="0" rtlCol="0" anchor="t">
          <a:prstTxWarp prst="textNoShape">
            <a:avLst/>
          </a:prstTxWarp>
        </a:bodyPr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marL="0" marR="0" lvl="0" indent="0" defTabSz="914400" eaLnBrk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900" b="1" i="0" baseline="0">
              <a:solidFill>
                <a:schemeClr val="accent6">
                  <a:lumMod val="60000"/>
                  <a:lumOff val="40000"/>
                </a:schemeClr>
              </a:solidFill>
              <a:effectLst/>
              <a:latin typeface="+mn-lt"/>
              <a:ea typeface="+mn-ea"/>
              <a:cs typeface="+mn-cs"/>
            </a:rPr>
            <a:t>Independent</a:t>
          </a:r>
        </a:p>
        <a:p xmlns:a="http://schemas.openxmlformats.org/drawingml/2006/main">
          <a:pPr marL="0" marR="0" lvl="0" indent="0" defTabSz="914400" eaLnBrk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900" b="1" i="0" baseline="0">
              <a:solidFill>
                <a:schemeClr val="accent5">
                  <a:lumMod val="75000"/>
                </a:schemeClr>
              </a:solidFill>
              <a:effectLst/>
              <a:latin typeface="+mn-lt"/>
              <a:ea typeface="+mn-ea"/>
              <a:cs typeface="+mn-cs"/>
            </a:rPr>
            <a:t>DC tightly coupled</a:t>
          </a:r>
          <a:endParaRPr lang="en-US" sz="900" b="1" i="0" dirty="0">
            <a:solidFill>
              <a:schemeClr val="accent5">
                <a:lumMod val="75000"/>
              </a:schemeClr>
            </a:solidFill>
            <a:latin typeface="+mn-lt"/>
            <a:ea typeface="Times New Roman" charset="0"/>
            <a:cs typeface="Calibri" panose="020F0502020204030204" pitchFamily="34" charset="0"/>
          </a:endParaRPr>
        </a:p>
        <a:p xmlns:a="http://schemas.openxmlformats.org/drawingml/2006/main">
          <a:pPr eaLnBrk="0" hangingPunct="0"/>
          <a:r>
            <a:rPr lang="en-US" sz="900" b="1" i="0" baseline="0" dirty="0">
              <a:solidFill>
                <a:schemeClr val="accent5">
                  <a:lumMod val="60000"/>
                  <a:lumOff val="40000"/>
                </a:schemeClr>
              </a:solidFill>
              <a:latin typeface="+mn-lt"/>
              <a:ea typeface="Times New Roman" charset="0"/>
              <a:cs typeface="Calibri" panose="020F0502020204030204" pitchFamily="34" charset="0"/>
            </a:rPr>
            <a:t>DC coupled</a:t>
          </a:r>
        </a:p>
        <a:p xmlns:a="http://schemas.openxmlformats.org/drawingml/2006/main">
          <a:pPr marL="0" marR="0" lvl="0" indent="0" defTabSz="914400" eaLnBrk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900" b="1" i="0">
              <a:solidFill>
                <a:schemeClr val="accent5">
                  <a:lumMod val="40000"/>
                  <a:lumOff val="60000"/>
                </a:schemeClr>
              </a:solidFill>
              <a:effectLst/>
              <a:latin typeface="+mn-lt"/>
              <a:ea typeface="+mn-ea"/>
              <a:cs typeface="+mn-cs"/>
            </a:rPr>
            <a:t>AC</a:t>
          </a:r>
          <a:r>
            <a:rPr lang="en-US" sz="900" b="1" i="0" baseline="0">
              <a:solidFill>
                <a:schemeClr val="accent5">
                  <a:lumMod val="40000"/>
                  <a:lumOff val="60000"/>
                </a:schemeClr>
              </a:solidFill>
              <a:effectLst/>
              <a:latin typeface="+mn-lt"/>
              <a:ea typeface="+mn-ea"/>
              <a:cs typeface="+mn-cs"/>
            </a:rPr>
            <a:t> coupled</a:t>
          </a:r>
          <a:endParaRPr lang="en-US" sz="900">
            <a:solidFill>
              <a:schemeClr val="accent5">
                <a:lumMod val="40000"/>
                <a:lumOff val="60000"/>
              </a:schemeClr>
            </a:solidFill>
            <a:effectLst/>
          </a:endParaRPr>
        </a:p>
        <a:p xmlns:a="http://schemas.openxmlformats.org/drawingml/2006/main">
          <a:pPr eaLnBrk="0" hangingPunct="0"/>
          <a:endParaRPr lang="en-US" sz="900" b="1" i="0" baseline="0" dirty="0">
            <a:solidFill>
              <a:schemeClr val="accent5">
                <a:lumMod val="75000"/>
              </a:schemeClr>
            </a:solidFill>
            <a:latin typeface="+mn-lt"/>
            <a:ea typeface="Times New Roman" charset="0"/>
            <a:cs typeface="Calibri" panose="020F0502020204030204" pitchFamily="34" charset="0"/>
          </a:endParaRPr>
        </a:p>
      </cdr:txBody>
    </cdr:sp>
  </cdr:relSizeAnchor>
</c:userShapes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168380</xdr:colOff>
      <xdr:row>3</xdr:row>
      <xdr:rowOff>110827</xdr:rowOff>
    </xdr:from>
    <xdr:to>
      <xdr:col>11</xdr:col>
      <xdr:colOff>212912</xdr:colOff>
      <xdr:row>25</xdr:row>
      <xdr:rowOff>33617</xdr:rowOff>
    </xdr:to>
    <xdr:grpSp>
      <xdr:nvGrpSpPr>
        <xdr:cNvPr id="18" name="Group 17">
          <a:extLst>
            <a:ext uri="{FF2B5EF4-FFF2-40B4-BE49-F238E27FC236}">
              <a16:creationId xmlns:a16="http://schemas.microsoft.com/office/drawing/2014/main" id="{F3E321E0-2056-F8D1-7CE2-610B9E202886}"/>
            </a:ext>
          </a:extLst>
        </xdr:cNvPr>
        <xdr:cNvGrpSpPr/>
      </xdr:nvGrpSpPr>
      <xdr:grpSpPr>
        <a:xfrm>
          <a:off x="172190" y="653752"/>
          <a:ext cx="10571562" cy="3692785"/>
          <a:chOff x="168380" y="648709"/>
          <a:chExt cx="10609672" cy="3622845"/>
        </a:xfrm>
        <a:solidFill>
          <a:schemeClr val="bg1"/>
        </a:solidFill>
      </xdr:grpSpPr>
      <xdr:sp macro="" textlink="">
        <xdr:nvSpPr>
          <xdr:cNvPr id="13" name="TextBox 1">
            <a:extLst>
              <a:ext uri="{FF2B5EF4-FFF2-40B4-BE49-F238E27FC236}">
                <a16:creationId xmlns:a16="http://schemas.microsoft.com/office/drawing/2014/main" id="{4BA34033-4818-4C7D-8643-1E23FF0B236E}"/>
              </a:ext>
            </a:extLst>
          </xdr:cNvPr>
          <xdr:cNvSpPr txBox="1"/>
        </xdr:nvSpPr>
        <xdr:spPr>
          <a:xfrm>
            <a:off x="173348" y="648709"/>
            <a:ext cx="10604704" cy="3622845"/>
          </a:xfrm>
          <a:prstGeom prst="rect">
            <a:avLst/>
          </a:prstGeom>
          <a:grpFill/>
        </xdr:spPr>
        <xdr:txBody>
          <a:bodyPr wrap="square" rtlCol="0"/>
          <a:lstStyle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>
            <a:r>
              <a:rPr lang="en-US" sz="10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Figure 9. Battery storage power capacity paired with another prime mover by pairing type (2024)</a:t>
            </a:r>
          </a:p>
          <a:p>
            <a:endParaRPr lang="en-US" sz="1000" b="1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endParaRPr>
          </a:p>
          <a:p>
            <a:r>
              <a:rPr lang="en-US" sz="1000" b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power capacity </a:t>
            </a:r>
            <a:r>
              <a:rPr lang="en-US" sz="1000" b="0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                                                                                                        energy capacity</a:t>
            </a:r>
            <a:endParaRPr lang="en-US" sz="1000" b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endParaRPr>
          </a:p>
          <a:p>
            <a:r>
              <a:rPr lang="en-US" sz="1000" b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megawatts</a:t>
            </a:r>
            <a:r>
              <a:rPr lang="en-US" sz="10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                                                                                                               </a:t>
            </a:r>
            <a:r>
              <a:rPr lang="en-US" sz="1000" b="0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megawatthours (MWh)</a:t>
            </a:r>
            <a:endParaRPr lang="en-US" sz="1000" b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endParaRPr>
          </a:p>
        </xdr:txBody>
      </xdr:sp>
      <xdr:graphicFrame macro="">
        <xdr:nvGraphicFramePr>
          <xdr:cNvPr id="9" name="Chart 8">
            <a:extLst>
              <a:ext uri="{FF2B5EF4-FFF2-40B4-BE49-F238E27FC236}">
                <a16:creationId xmlns:a16="http://schemas.microsoft.com/office/drawing/2014/main" id="{1F126AA5-ECF0-13F8-1E1C-6A493963CADF}"/>
              </a:ext>
            </a:extLst>
          </xdr:cNvPr>
          <xdr:cNvGraphicFramePr/>
        </xdr:nvGraphicFramePr>
        <xdr:xfrm>
          <a:off x="168380" y="1273676"/>
          <a:ext cx="4583914" cy="2723007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1"/>
          </a:graphicData>
        </a:graphic>
      </xdr:graphicFrame>
      <xdr:graphicFrame macro="">
        <xdr:nvGraphicFramePr>
          <xdr:cNvPr id="10" name="Chart 9">
            <a:extLst>
              <a:ext uri="{FF2B5EF4-FFF2-40B4-BE49-F238E27FC236}">
                <a16:creationId xmlns:a16="http://schemas.microsoft.com/office/drawing/2014/main" id="{58F0A5B2-7EA4-48C5-9083-362A5783D338}"/>
              </a:ext>
            </a:extLst>
          </xdr:cNvPr>
          <xdr:cNvGraphicFramePr>
            <a:graphicFrameLocks/>
          </xdr:cNvGraphicFramePr>
        </xdr:nvGraphicFramePr>
        <xdr:xfrm>
          <a:off x="4800823" y="1276192"/>
          <a:ext cx="4556760" cy="2719578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2"/>
          </a:graphicData>
        </a:graphic>
      </xdr:graphicFrame>
      <xdr:sp macro="" textlink="">
        <xdr:nvSpPr>
          <xdr:cNvPr id="12" name="TextBox 11">
            <a:extLst>
              <a:ext uri="{FF2B5EF4-FFF2-40B4-BE49-F238E27FC236}">
                <a16:creationId xmlns:a16="http://schemas.microsoft.com/office/drawing/2014/main" id="{8E887E02-E1EF-4F00-B6AA-2456DC3BF193}"/>
              </a:ext>
            </a:extLst>
          </xdr:cNvPr>
          <xdr:cNvSpPr txBox="1"/>
        </xdr:nvSpPr>
        <xdr:spPr bwMode="auto">
          <a:xfrm>
            <a:off x="9259080" y="2031457"/>
            <a:ext cx="1277450" cy="1558897"/>
          </a:xfrm>
          <a:prstGeom prst="rect">
            <a:avLst/>
          </a:prstGeom>
          <a:grpFill/>
          <a:ln w="9525">
            <a:noFill/>
            <a:miter lim="800000"/>
            <a:headEnd/>
            <a:tailEnd/>
          </a:ln>
        </xdr:spPr>
        <xdr:txBody>
          <a:bodyPr vertOverflow="clip" horzOverflow="clip" wrap="square" lIns="0" tIns="0" rIns="0" rtlCol="0" anchor="t">
            <a:prstTxWarp prst="textNoShape">
              <a:avLst/>
            </a:prstTxWarp>
          </a:bodyPr>
          <a:lstStyle/>
          <a:p>
            <a:pPr eaLnBrk="0" hangingPunct="0"/>
            <a:r>
              <a:rPr lang="en-US" sz="1000" b="1" i="0" dirty="0">
                <a:solidFill>
                  <a:schemeClr val="accent2"/>
                </a:solidFill>
                <a:latin typeface="+mn-lt"/>
                <a:ea typeface="Times New Roman" charset="0"/>
                <a:cs typeface="Times New Roman" charset="0"/>
              </a:rPr>
              <a:t>Steam/Gas Turbine</a:t>
            </a:r>
          </a:p>
          <a:p>
            <a:pPr marL="0" marR="0" lvl="0" indent="0" defTabSz="914400" eaLnBrk="0" fontAlgn="auto" latinLnBrk="0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0" lang="en-US" sz="1000" b="1" i="0" u="none" strike="noStrike" kern="0" cap="none" spc="0" normalizeH="0" baseline="0" noProof="0">
                <a:ln>
                  <a:noFill/>
                </a:ln>
                <a:solidFill>
                  <a:srgbClr val="5D9732"/>
                </a:solidFill>
                <a:effectLst/>
                <a:uLnTx/>
                <a:uFillTx/>
                <a:latin typeface="+mn-lt"/>
                <a:ea typeface="+mn-ea"/>
                <a:cs typeface="+mn-cs"/>
              </a:rPr>
              <a:t>Wind</a:t>
            </a:r>
            <a:endParaRPr lang="en-US" sz="1000" b="1" i="0" dirty="0">
              <a:solidFill>
                <a:schemeClr val="accent2"/>
              </a:solidFill>
              <a:latin typeface="+mn-lt"/>
              <a:ea typeface="Times New Roman" charset="0"/>
              <a:cs typeface="Times New Roman" charset="0"/>
            </a:endParaRPr>
          </a:p>
          <a:p>
            <a:pPr eaLnBrk="0" hangingPunct="0"/>
            <a:r>
              <a:rPr lang="en-US" sz="1000" b="1" i="0" dirty="0">
                <a:solidFill>
                  <a:schemeClr val="accent1"/>
                </a:solidFill>
                <a:latin typeface="+mn-lt"/>
                <a:ea typeface="Times New Roman" charset="0"/>
                <a:cs typeface="Times New Roman" charset="0"/>
              </a:rPr>
              <a:t>Hydro</a:t>
            </a:r>
          </a:p>
          <a:p>
            <a:pPr marL="0" marR="0" lvl="0" indent="0" defTabSz="914400" eaLnBrk="0" fontAlgn="auto" latinLnBrk="0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0" lang="en-US" sz="1000" b="1" i="0" u="none" strike="noStrike" kern="0" cap="none" spc="0" normalizeH="0" baseline="0" noProof="0" dirty="0">
                <a:ln>
                  <a:noFill/>
                </a:ln>
                <a:solidFill>
                  <a:srgbClr val="A33340">
                    <a:lumMod val="60000"/>
                    <a:lumOff val="40000"/>
                  </a:srgbClr>
                </a:solidFill>
                <a:effectLst/>
                <a:uLnTx/>
                <a:uFillTx/>
                <a:latin typeface="+mn-lt"/>
                <a:ea typeface="Times New Roman" charset="0"/>
                <a:cs typeface="Times New Roman" charset="0"/>
              </a:rPr>
              <a:t>Battery</a:t>
            </a:r>
            <a:endParaRPr lang="en-US" sz="1000" b="1" i="0" dirty="0">
              <a:solidFill>
                <a:schemeClr val="accent1"/>
              </a:solidFill>
              <a:latin typeface="+mn-lt"/>
              <a:ea typeface="Times New Roman" charset="0"/>
              <a:cs typeface="Times New Roman" charset="0"/>
            </a:endParaRPr>
          </a:p>
          <a:p>
            <a:pPr marL="0" marR="0" lvl="0" indent="0" defTabSz="914400" eaLnBrk="0" fontAlgn="auto" latinLnBrk="0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0" lang="en-US" sz="1000" b="1" i="0" u="none" strike="noStrike" kern="0" cap="none" spc="0" normalizeH="0" baseline="0" noProof="0">
                <a:ln>
                  <a:noFill/>
                </a:ln>
                <a:solidFill>
                  <a:srgbClr val="333333">
                    <a:lumMod val="60000"/>
                    <a:lumOff val="40000"/>
                  </a:srgbClr>
                </a:solidFill>
                <a:effectLst/>
                <a:uLnTx/>
                <a:uFillTx/>
                <a:latin typeface="+mn-lt"/>
                <a:ea typeface="+mn-ea"/>
                <a:cs typeface="+mn-cs"/>
              </a:rPr>
              <a:t>Multiple</a:t>
            </a:r>
            <a:endParaRPr lang="en-US" sz="1000" b="1" i="0" dirty="0">
              <a:solidFill>
                <a:schemeClr val="accent1"/>
              </a:solidFill>
              <a:latin typeface="+mn-lt"/>
              <a:ea typeface="Times New Roman" charset="0"/>
              <a:cs typeface="Times New Roman" charset="0"/>
            </a:endParaRPr>
          </a:p>
          <a:p>
            <a:pPr marL="0" marR="0" lvl="0" indent="0" defTabSz="914400" eaLnBrk="0" fontAlgn="auto" latinLnBrk="0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lang="en-US" sz="1000" b="1" i="0">
                <a:solidFill>
                  <a:schemeClr val="accent4"/>
                </a:solidFill>
                <a:effectLst/>
                <a:latin typeface="+mn-lt"/>
                <a:ea typeface="+mn-ea"/>
                <a:cs typeface="+mn-cs"/>
              </a:rPr>
              <a:t>Solar</a:t>
            </a:r>
            <a:endParaRPr lang="en-US" sz="1000" b="1">
              <a:solidFill>
                <a:schemeClr val="accent4"/>
              </a:solidFill>
              <a:effectLst/>
            </a:endParaRPr>
          </a:p>
          <a:p>
            <a:pPr eaLnBrk="0" hangingPunct="0"/>
            <a:endParaRPr lang="en-US" sz="1000" i="0" dirty="0">
              <a:solidFill>
                <a:srgbClr val="333333"/>
              </a:solidFill>
              <a:latin typeface="+mn-lt"/>
              <a:ea typeface="Times New Roman" charset="0"/>
              <a:cs typeface="Times New Roman" charset="0"/>
            </a:endParaRPr>
          </a:p>
        </xdr:txBody>
      </xdr:sp>
    </xdr:grpSp>
    <xdr:clientData/>
  </xdr:twoCellAnchor>
  <xdr:twoCellAnchor>
    <xdr:from>
      <xdr:col>0</xdr:col>
      <xdr:colOff>198412</xdr:colOff>
      <xdr:row>23</xdr:row>
      <xdr:rowOff>58607</xdr:rowOff>
    </xdr:from>
    <xdr:to>
      <xdr:col>5</xdr:col>
      <xdr:colOff>1280925</xdr:colOff>
      <xdr:row>24</xdr:row>
      <xdr:rowOff>161029</xdr:rowOff>
    </xdr:to>
    <xdr:sp macro="" textlink="">
      <xdr:nvSpPr>
        <xdr:cNvPr id="19" name="TextBox 1">
          <a:extLst>
            <a:ext uri="{FF2B5EF4-FFF2-40B4-BE49-F238E27FC236}">
              <a16:creationId xmlns:a16="http://schemas.microsoft.com/office/drawing/2014/main" id="{63DFC62B-CAE9-4697-BD93-8297C60F9F34}"/>
            </a:ext>
          </a:extLst>
        </xdr:cNvPr>
        <xdr:cNvSpPr txBox="1"/>
      </xdr:nvSpPr>
      <xdr:spPr>
        <a:xfrm>
          <a:off x="198412" y="3958254"/>
          <a:ext cx="5957072" cy="270510"/>
        </a:xfrm>
        <a:prstGeom prst="rect">
          <a:avLst/>
        </a:prstGeom>
        <a:solidFill>
          <a:schemeClr val="bg1"/>
        </a:solidFill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900">
              <a:latin typeface="Arial" panose="020B0604020202020204" pitchFamily="34" charset="0"/>
              <a:cs typeface="Arial" panose="020B0604020202020204" pitchFamily="34" charset="0"/>
            </a:rPr>
            <a:t>Data source: U.S. Energy Information Administration, </a:t>
          </a:r>
          <a:r>
            <a:rPr lang="en-US" sz="900" i="1">
              <a:latin typeface="Arial" panose="020B0604020202020204" pitchFamily="34" charset="0"/>
              <a:cs typeface="Arial" panose="020B0604020202020204" pitchFamily="34" charset="0"/>
            </a:rPr>
            <a:t>2024</a:t>
          </a:r>
          <a:r>
            <a:rPr lang="en-US" sz="900" i="1" baseline="0">
              <a:latin typeface="Arial" panose="020B0604020202020204" pitchFamily="34" charset="0"/>
              <a:cs typeface="Arial" panose="020B0604020202020204" pitchFamily="34" charset="0"/>
            </a:rPr>
            <a:t> Form EIA-860, Annual Electric Generator Report</a:t>
          </a:r>
          <a:endParaRPr lang="en-US" sz="900" i="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10</xdr:col>
      <xdr:colOff>342900</xdr:colOff>
      <xdr:row>4</xdr:row>
      <xdr:rowOff>9525</xdr:rowOff>
    </xdr:from>
    <xdr:to>
      <xdr:col>11</xdr:col>
      <xdr:colOff>67131</xdr:colOff>
      <xdr:row>5</xdr:row>
      <xdr:rowOff>112109</xdr:rowOff>
    </xdr:to>
    <xdr:pic>
      <xdr:nvPicPr>
        <xdr:cNvPr id="20" name="Picture 19" descr="EIA new logo">
          <a:extLst>
            <a:ext uri="{FF2B5EF4-FFF2-40B4-BE49-F238E27FC236}">
              <a16:creationId xmlns:a16="http://schemas.microsoft.com/office/drawing/2014/main" id="{6C034F60-A283-4F02-B638-88A92FA86A3C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5385" t="11539" r="16666" b="13461"/>
        <a:stretch/>
      </xdr:blipFill>
      <xdr:spPr bwMode="auto">
        <a:xfrm>
          <a:off x="10210800" y="723900"/>
          <a:ext cx="390981" cy="27403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3810</xdr:colOff>
      <xdr:row>3</xdr:row>
      <xdr:rowOff>6508</xdr:rowOff>
    </xdr:from>
    <xdr:to>
      <xdr:col>10</xdr:col>
      <xdr:colOff>485775</xdr:colOff>
      <xdr:row>25</xdr:row>
      <xdr:rowOff>19050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00000000-0008-0000-1000-000003000000}"/>
            </a:ext>
          </a:extLst>
        </xdr:cNvPr>
        <xdr:cNvSpPr/>
      </xdr:nvSpPr>
      <xdr:spPr bwMode="auto">
        <a:xfrm>
          <a:off x="1908810" y="368458"/>
          <a:ext cx="6654165" cy="3784442"/>
        </a:xfrm>
        <a:prstGeom prst="rect">
          <a:avLst/>
        </a:prstGeom>
        <a:solidFill>
          <a:schemeClr val="bg1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vert="horz" wrap="square" lIns="91440" tIns="45720" rIns="91440" bIns="45720" numCol="1" rtlCol="0" anchor="t" anchorCtr="0" compatLnSpc="1">
          <a:prstTxWarp prst="textNoShape">
            <a:avLst/>
          </a:prstTxWarp>
        </a:bodyPr>
        <a:lstStyle/>
        <a:p>
          <a:pPr marL="0" marR="0" indent="0" algn="l" defTabSz="914400" rtl="0" eaLnBrk="0" fontAlgn="base" latinLnBrk="0" hangingPunct="0">
            <a:lnSpc>
              <a:spcPct val="100000"/>
            </a:lnSpc>
            <a:spcBef>
              <a:spcPct val="0"/>
            </a:spcBef>
            <a:spcAft>
              <a:spcPct val="0"/>
            </a:spcAft>
            <a:buClrTx/>
            <a:buSzTx/>
            <a:buFontTx/>
            <a:buNone/>
            <a:tabLst/>
          </a:pPr>
          <a:endParaRPr kumimoji="0" lang="en-US" sz="2400" b="0" i="0" u="none" strike="noStrike" cap="none" normalizeH="0" baseline="0">
            <a:ln>
              <a:noFill/>
            </a:ln>
            <a:solidFill>
              <a:schemeClr val="tx1"/>
            </a:solidFill>
            <a:effectLst/>
            <a:latin typeface="Arial" pitchFamily="-112" charset="0"/>
            <a:ea typeface="ＭＳ Ｐゴシック" pitchFamily="-112" charset="-128"/>
            <a:cs typeface="ＭＳ Ｐゴシック" pitchFamily="-112" charset="-128"/>
          </a:endParaRPr>
        </a:p>
      </xdr:txBody>
    </xdr:sp>
    <xdr:clientData/>
  </xdr:twoCellAnchor>
  <xdr:twoCellAnchor>
    <xdr:from>
      <xdr:col>4</xdr:col>
      <xdr:colOff>451168</xdr:colOff>
      <xdr:row>7</xdr:row>
      <xdr:rowOff>133349</xdr:rowOff>
    </xdr:from>
    <xdr:to>
      <xdr:col>8</xdr:col>
      <xdr:colOff>435928</xdr:colOff>
      <xdr:row>23</xdr:row>
      <xdr:rowOff>133349</xdr:rowOff>
    </xdr:to>
    <xdr:graphicFrame macro="">
      <xdr:nvGraphicFramePr>
        <xdr:cNvPr id="11" name="Chart 10">
          <a:extLst>
            <a:ext uri="{FF2B5EF4-FFF2-40B4-BE49-F238E27FC236}">
              <a16:creationId xmlns:a16="http://schemas.microsoft.com/office/drawing/2014/main" id="{00000000-0008-0000-1000-00000B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3782</xdr:colOff>
      <xdr:row>3</xdr:row>
      <xdr:rowOff>49510</xdr:rowOff>
    </xdr:from>
    <xdr:to>
      <xdr:col>10</xdr:col>
      <xdr:colOff>300948</xdr:colOff>
      <xdr:row>25</xdr:row>
      <xdr:rowOff>102857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GrpSpPr/>
      </xdr:nvGrpSpPr>
      <xdr:grpSpPr>
        <a:xfrm>
          <a:off x="1908782" y="594340"/>
          <a:ext cx="6467461" cy="3819532"/>
          <a:chOff x="10737388" y="1318260"/>
          <a:chExt cx="6619848" cy="3542709"/>
        </a:xfrm>
      </xdr:grpSpPr>
      <xdr:sp macro="" textlink="">
        <xdr:nvSpPr>
          <xdr:cNvPr id="14" name="TextBox 1">
            <a:extLst>
              <a:ext uri="{FF2B5EF4-FFF2-40B4-BE49-F238E27FC236}">
                <a16:creationId xmlns:a16="http://schemas.microsoft.com/office/drawing/2014/main" id="{00000000-0008-0000-1000-00000E000000}"/>
              </a:ext>
            </a:extLst>
          </xdr:cNvPr>
          <xdr:cNvSpPr txBox="1"/>
        </xdr:nvSpPr>
        <xdr:spPr>
          <a:xfrm>
            <a:off x="10737388" y="4568215"/>
            <a:ext cx="6619848" cy="292754"/>
          </a:xfrm>
          <a:prstGeom prst="rect">
            <a:avLst/>
          </a:prstGeom>
        </xdr:spPr>
        <xdr:txBody>
          <a:bodyPr wrap="square" rtlCol="0"/>
          <a:lstStyle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>
            <a:r>
              <a:rPr lang="en-US" sz="900">
                <a:latin typeface="Arial" panose="020B0604020202020204" pitchFamily="34" charset="0"/>
                <a:cs typeface="Arial" panose="020B0604020202020204" pitchFamily="34" charset="0"/>
              </a:rPr>
              <a:t>Data</a:t>
            </a:r>
            <a:r>
              <a:rPr lang="en-US" sz="900" baseline="0">
                <a:latin typeface="Arial" panose="020B0604020202020204" pitchFamily="34" charset="0"/>
                <a:cs typeface="Arial" panose="020B0604020202020204" pitchFamily="34" charset="0"/>
              </a:rPr>
              <a:t> s</a:t>
            </a:r>
            <a:r>
              <a:rPr lang="en-US" sz="900">
                <a:latin typeface="Arial" panose="020B0604020202020204" pitchFamily="34" charset="0"/>
                <a:cs typeface="Arial" panose="020B0604020202020204" pitchFamily="34" charset="0"/>
              </a:rPr>
              <a:t>ource: U.S. Energy Information Administration, </a:t>
            </a:r>
            <a:r>
              <a:rPr lang="en-US" sz="900" i="1">
                <a:latin typeface="Arial" panose="020B0604020202020204" pitchFamily="34" charset="0"/>
                <a:cs typeface="Arial" panose="020B0604020202020204" pitchFamily="34" charset="0"/>
              </a:rPr>
              <a:t>2023</a:t>
            </a:r>
            <a:r>
              <a:rPr lang="en-US" sz="900" i="1" baseline="0">
                <a:latin typeface="Arial" panose="020B0604020202020204" pitchFamily="34" charset="0"/>
                <a:cs typeface="Arial" panose="020B0604020202020204" pitchFamily="34" charset="0"/>
              </a:rPr>
              <a:t> Form EIA-860, Annual Electric Generator Report</a:t>
            </a:r>
            <a:endParaRPr lang="en-US" sz="900" i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graphicFrame macro="">
        <xdr:nvGraphicFramePr>
          <xdr:cNvPr id="5" name="Chart 4">
            <a:extLst>
              <a:ext uri="{FF2B5EF4-FFF2-40B4-BE49-F238E27FC236}">
                <a16:creationId xmlns:a16="http://schemas.microsoft.com/office/drawing/2014/main" id="{00000000-0008-0000-1000-000005000000}"/>
              </a:ext>
            </a:extLst>
          </xdr:cNvPr>
          <xdr:cNvGraphicFramePr>
            <a:graphicFrameLocks/>
          </xdr:cNvGraphicFramePr>
        </xdr:nvGraphicFramePr>
        <xdr:xfrm>
          <a:off x="10774679" y="2035533"/>
          <a:ext cx="2714226" cy="2538056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2"/>
          </a:graphicData>
        </a:graphic>
      </xdr:graphicFrame>
      <xdr:sp macro="" textlink="">
        <xdr:nvSpPr>
          <xdr:cNvPr id="13" name="TextBox 35">
            <a:extLst>
              <a:ext uri="{FF2B5EF4-FFF2-40B4-BE49-F238E27FC236}">
                <a16:creationId xmlns:a16="http://schemas.microsoft.com/office/drawing/2014/main" id="{00000000-0008-0000-1000-00000D000000}"/>
              </a:ext>
            </a:extLst>
          </xdr:cNvPr>
          <xdr:cNvSpPr txBox="1"/>
        </xdr:nvSpPr>
        <xdr:spPr>
          <a:xfrm>
            <a:off x="16054867" y="2712199"/>
            <a:ext cx="755301" cy="1140325"/>
          </a:xfrm>
          <a:prstGeom prst="rect">
            <a:avLst/>
          </a:prstGeom>
          <a:solidFill>
            <a:srgbClr val="FFFFFF"/>
          </a:solidFill>
          <a:ln w="9525" cmpd="sng">
            <a:noFill/>
          </a:ln>
          <a:effectLst/>
        </xdr:spPr>
        <xdr:txBody>
          <a:bodyPr wrap="square" lIns="0" rIns="0" rtlCol="0" anchor="t"/>
          <a:lstStyle>
            <a:lvl1pPr marL="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8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endParaRPr>
          </a:p>
          <a:p>
            <a:pPr marL="0" marR="0" lvl="0" indent="0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8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endParaRPr>
          </a:p>
          <a:p>
            <a:pPr marL="0" marR="0" lvl="0" indent="0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0" lang="en-US" sz="800" b="0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75th percentile</a:t>
            </a:r>
          </a:p>
          <a:p>
            <a:pPr marL="0" marR="0" lvl="0" indent="0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8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endParaRPr>
          </a:p>
          <a:p>
            <a:pPr marL="0" marR="0" lvl="0" indent="0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0" lang="en-US" sz="800" b="0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median</a:t>
            </a:r>
          </a:p>
          <a:p>
            <a:pPr marL="0" marR="0" lvl="0" indent="0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endParaRPr>
          </a:p>
          <a:p>
            <a:pPr marL="0" marR="0" lvl="0" indent="0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0" lang="en-US" sz="800" b="1" i="0" u="none" strike="noStrike" kern="0" cap="none" spc="0" normalizeH="0" baseline="0" noProof="0">
                <a:ln>
                  <a:noFill/>
                </a:ln>
                <a:solidFill>
                  <a:srgbClr val="FFC702"/>
                </a:solidFill>
                <a:effectLst/>
                <a:uLnTx/>
                <a:uFillTx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capacity-weighted average</a:t>
            </a:r>
          </a:p>
          <a:p>
            <a:pPr marL="0" marR="0" lvl="0" indent="0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3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+mn-cs"/>
            </a:endParaRPr>
          </a:p>
          <a:p>
            <a:pPr marL="0" marR="0" lvl="0" indent="0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0" lang="en-US" sz="800" b="0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25th percentile</a:t>
            </a:r>
          </a:p>
        </xdr:txBody>
      </xdr:sp>
      <xdr:sp macro="" textlink="">
        <xdr:nvSpPr>
          <xdr:cNvPr id="7" name="TextBox 1">
            <a:extLst>
              <a:ext uri="{FF2B5EF4-FFF2-40B4-BE49-F238E27FC236}">
                <a16:creationId xmlns:a16="http://schemas.microsoft.com/office/drawing/2014/main" id="{00000000-0008-0000-1000-000007000000}"/>
              </a:ext>
            </a:extLst>
          </xdr:cNvPr>
          <xdr:cNvSpPr txBox="1"/>
        </xdr:nvSpPr>
        <xdr:spPr>
          <a:xfrm>
            <a:off x="10767059" y="1318260"/>
            <a:ext cx="6576496" cy="697640"/>
          </a:xfrm>
          <a:prstGeom prst="rect">
            <a:avLst/>
          </a:prstGeom>
        </xdr:spPr>
        <xdr:txBody>
          <a:bodyPr wrap="square" rtlCol="0"/>
          <a:lstStyle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>
            <a:r>
              <a:rPr lang="en-US" sz="11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Figure 10. Total installed average</a:t>
            </a:r>
            <a:r>
              <a:rPr lang="en-US" sz="11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</a:t>
            </a:r>
            <a:r>
              <a:rPr lang="en-US" sz="11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cost of large-scale battery storage systems by duration (2013–2023)</a:t>
            </a:r>
          </a:p>
          <a:p>
            <a:endParaRPr lang="en-US" sz="800" b="1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endParaRPr>
          </a:p>
          <a:p>
            <a:r>
              <a:rPr lang="en-US" sz="10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power capacity	</a:t>
            </a:r>
            <a:r>
              <a:rPr lang="en-US" sz="10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                    </a:t>
            </a:r>
            <a:r>
              <a:rPr lang="en-US" sz="10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energy capacity</a:t>
            </a:r>
          </a:p>
          <a:p>
            <a:r>
              <a:rPr lang="en-US" sz="1000" b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dollars</a:t>
            </a:r>
            <a:r>
              <a:rPr lang="en-US" sz="1000" b="0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per kilowatt ($/kW)</a:t>
            </a:r>
            <a:r>
              <a:rPr lang="en-US" sz="1000" b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	</a:t>
            </a:r>
            <a:r>
              <a:rPr lang="en-US" sz="1000" b="0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                    dollars per kilowatthour ($/kWh)</a:t>
            </a:r>
            <a:endParaRPr lang="en-US" sz="1000" b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endParaRPr>
          </a:p>
        </xdr:txBody>
      </xdr:sp>
    </xdr:grpSp>
    <xdr:clientData/>
  </xdr:twoCellAnchor>
  <xdr:twoCellAnchor>
    <xdr:from>
      <xdr:col>10</xdr:col>
      <xdr:colOff>0</xdr:colOff>
      <xdr:row>3</xdr:row>
      <xdr:rowOff>114300</xdr:rowOff>
    </xdr:from>
    <xdr:to>
      <xdr:col>10</xdr:col>
      <xdr:colOff>390981</xdr:colOff>
      <xdr:row>5</xdr:row>
      <xdr:rowOff>45434</xdr:rowOff>
    </xdr:to>
    <xdr:pic>
      <xdr:nvPicPr>
        <xdr:cNvPr id="6" name="Picture 5" descr="EIA new logo">
          <a:extLst>
            <a:ext uri="{FF2B5EF4-FFF2-40B4-BE49-F238E27FC236}">
              <a16:creationId xmlns:a16="http://schemas.microsoft.com/office/drawing/2014/main" id="{9ADD06CD-FE2F-49D7-8038-F34D6F63A6A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5385" t="11539" r="16666" b="13461"/>
        <a:stretch/>
      </xdr:blipFill>
      <xdr:spPr bwMode="auto">
        <a:xfrm>
          <a:off x="8077200" y="657225"/>
          <a:ext cx="390981" cy="27403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1552574</xdr:colOff>
      <xdr:row>4</xdr:row>
      <xdr:rowOff>169545</xdr:rowOff>
    </xdr:from>
    <xdr:to>
      <xdr:col>8</xdr:col>
      <xdr:colOff>333374</xdr:colOff>
      <xdr:row>24</xdr:row>
      <xdr:rowOff>176212</xdr:rowOff>
    </xdr:to>
    <xdr:sp macro="" textlink="">
      <xdr:nvSpPr>
        <xdr:cNvPr id="6" name="Rectangle 5">
          <a:extLst>
            <a:ext uri="{FF2B5EF4-FFF2-40B4-BE49-F238E27FC236}">
              <a16:creationId xmlns:a16="http://schemas.microsoft.com/office/drawing/2014/main" id="{00000000-0008-0000-1100-000006000000}"/>
            </a:ext>
          </a:extLst>
        </xdr:cNvPr>
        <xdr:cNvSpPr/>
      </xdr:nvSpPr>
      <xdr:spPr bwMode="auto">
        <a:xfrm>
          <a:off x="1552574" y="712470"/>
          <a:ext cx="7229475" cy="3626167"/>
        </a:xfrm>
        <a:prstGeom prst="rect">
          <a:avLst/>
        </a:prstGeom>
        <a:solidFill>
          <a:schemeClr val="bg1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vert="horz" wrap="square" lIns="91440" tIns="45720" rIns="91440" bIns="45720" numCol="1" rtlCol="0" anchor="t" anchorCtr="0" compatLnSpc="1">
          <a:prstTxWarp prst="textNoShape">
            <a:avLst/>
          </a:prstTxWarp>
        </a:bodyPr>
        <a:lstStyle/>
        <a:p>
          <a:pPr marL="0" marR="0" indent="0" algn="l" defTabSz="914400" rtl="0" eaLnBrk="0" fontAlgn="base" latinLnBrk="0" hangingPunct="0">
            <a:lnSpc>
              <a:spcPct val="100000"/>
            </a:lnSpc>
            <a:spcBef>
              <a:spcPct val="0"/>
            </a:spcBef>
            <a:spcAft>
              <a:spcPct val="0"/>
            </a:spcAft>
            <a:buClrTx/>
            <a:buSzTx/>
            <a:buFontTx/>
            <a:buNone/>
            <a:tabLst/>
          </a:pPr>
          <a:endParaRPr kumimoji="0" lang="en-US" sz="2400" b="0" i="0" u="none" strike="noStrike" cap="none" normalizeH="0" baseline="0">
            <a:ln>
              <a:noFill/>
            </a:ln>
            <a:solidFill>
              <a:schemeClr val="tx1"/>
            </a:solidFill>
            <a:effectLst/>
            <a:latin typeface="Arial" pitchFamily="-112" charset="0"/>
            <a:ea typeface="ＭＳ Ｐゴシック" pitchFamily="-112" charset="-128"/>
            <a:cs typeface="ＭＳ Ｐゴシック" pitchFamily="-112" charset="-128"/>
          </a:endParaRPr>
        </a:p>
      </xdr:txBody>
    </xdr:sp>
    <xdr:clientData/>
  </xdr:twoCellAnchor>
  <xdr:twoCellAnchor>
    <xdr:from>
      <xdr:col>0</xdr:col>
      <xdr:colOff>1716090</xdr:colOff>
      <xdr:row>4</xdr:row>
      <xdr:rowOff>174783</xdr:rowOff>
    </xdr:from>
    <xdr:to>
      <xdr:col>9</xdr:col>
      <xdr:colOff>582930</xdr:colOff>
      <xdr:row>25</xdr:row>
      <xdr:rowOff>39864</xdr:rowOff>
    </xdr:to>
    <xdr:grpSp>
      <xdr:nvGrpSpPr>
        <xdr:cNvPr id="5" name="Group 4">
          <a:extLst>
            <a:ext uri="{FF2B5EF4-FFF2-40B4-BE49-F238E27FC236}">
              <a16:creationId xmlns:a16="http://schemas.microsoft.com/office/drawing/2014/main" id="{00000000-0008-0000-1100-000005000000}"/>
            </a:ext>
          </a:extLst>
        </xdr:cNvPr>
        <xdr:cNvGrpSpPr/>
      </xdr:nvGrpSpPr>
      <xdr:grpSpPr>
        <a:xfrm>
          <a:off x="1716090" y="894873"/>
          <a:ext cx="8309925" cy="3669366"/>
          <a:chOff x="7462720" y="967740"/>
          <a:chExt cx="6686497" cy="3573294"/>
        </a:xfrm>
      </xdr:grpSpPr>
      <xdr:graphicFrame macro="">
        <xdr:nvGraphicFramePr>
          <xdr:cNvPr id="2" name="Chart 1">
            <a:extLst>
              <a:ext uri="{FF2B5EF4-FFF2-40B4-BE49-F238E27FC236}">
                <a16:creationId xmlns:a16="http://schemas.microsoft.com/office/drawing/2014/main" id="{00000000-0008-0000-1100-000002000000}"/>
              </a:ext>
            </a:extLst>
          </xdr:cNvPr>
          <xdr:cNvGraphicFramePr>
            <a:graphicFrameLocks/>
          </xdr:cNvGraphicFramePr>
        </xdr:nvGraphicFramePr>
        <xdr:xfrm>
          <a:off x="7490460" y="1733679"/>
          <a:ext cx="2468522" cy="2544228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1"/>
          </a:graphicData>
        </a:graphic>
      </xdr:graphicFrame>
      <xdr:graphicFrame macro="">
        <xdr:nvGraphicFramePr>
          <xdr:cNvPr id="3" name="Chart 2">
            <a:extLst>
              <a:ext uri="{FF2B5EF4-FFF2-40B4-BE49-F238E27FC236}">
                <a16:creationId xmlns:a16="http://schemas.microsoft.com/office/drawing/2014/main" id="{00000000-0008-0000-1100-000003000000}"/>
              </a:ext>
            </a:extLst>
          </xdr:cNvPr>
          <xdr:cNvGraphicFramePr>
            <a:graphicFrameLocks/>
          </xdr:cNvGraphicFramePr>
        </xdr:nvGraphicFramePr>
        <xdr:xfrm>
          <a:off x="10172700" y="1733679"/>
          <a:ext cx="2468880" cy="2544229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2"/>
          </a:graphicData>
        </a:graphic>
      </xdr:graphicFrame>
      <xdr:sp macro="" textlink="">
        <xdr:nvSpPr>
          <xdr:cNvPr id="4" name="TextBox 35">
            <a:extLst>
              <a:ext uri="{FF2B5EF4-FFF2-40B4-BE49-F238E27FC236}">
                <a16:creationId xmlns:a16="http://schemas.microsoft.com/office/drawing/2014/main" id="{00000000-0008-0000-1100-000004000000}"/>
              </a:ext>
            </a:extLst>
          </xdr:cNvPr>
          <xdr:cNvSpPr txBox="1"/>
        </xdr:nvSpPr>
        <xdr:spPr>
          <a:xfrm>
            <a:off x="12613343" y="2384613"/>
            <a:ext cx="761746" cy="1456764"/>
          </a:xfrm>
          <a:prstGeom prst="rect">
            <a:avLst/>
          </a:prstGeom>
          <a:solidFill>
            <a:srgbClr val="FFFFFF"/>
          </a:solidFill>
          <a:ln w="9525" cmpd="sng">
            <a:noFill/>
          </a:ln>
          <a:effectLst/>
        </xdr:spPr>
        <xdr:txBody>
          <a:bodyPr wrap="square" lIns="0" rIns="0" rtlCol="0" anchor="t"/>
          <a:lstStyle>
            <a:lvl1pPr marL="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8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endParaRPr>
          </a:p>
          <a:p>
            <a:pPr marL="0" marR="0" lvl="0" indent="0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8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endParaRPr>
          </a:p>
          <a:p>
            <a:pPr marL="0" marR="0" lvl="0" indent="0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0" lang="en-US" sz="800" b="0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75th percentile</a:t>
            </a:r>
          </a:p>
          <a:p>
            <a:pPr marL="0" marR="0" lvl="0" indent="0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8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endParaRPr>
          </a:p>
          <a:p>
            <a:pPr marL="0" marR="0" lvl="0" indent="0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0" lang="en-US" sz="800" b="0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median</a:t>
            </a:r>
          </a:p>
          <a:p>
            <a:pPr marL="0" marR="0" lvl="0" indent="0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endParaRPr>
          </a:p>
          <a:p>
            <a:pPr marL="0" marR="0" lvl="0" indent="0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0" lang="en-US" sz="800" b="1" i="0" u="none" strike="noStrike" kern="0" cap="none" spc="0" normalizeH="0" baseline="0" noProof="0">
                <a:ln>
                  <a:noFill/>
                </a:ln>
                <a:solidFill>
                  <a:srgbClr val="FFC702"/>
                </a:solidFill>
                <a:effectLst/>
                <a:uLnTx/>
                <a:uFillTx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capacity-</a:t>
            </a:r>
          </a:p>
          <a:p>
            <a:pPr marL="0" marR="0" lvl="0" indent="0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0" lang="en-US" sz="800" b="1" i="0" u="none" strike="noStrike" kern="0" cap="none" spc="0" normalizeH="0" baseline="0" noProof="0">
                <a:ln>
                  <a:noFill/>
                </a:ln>
                <a:solidFill>
                  <a:srgbClr val="FFC702"/>
                </a:solidFill>
                <a:effectLst/>
                <a:uLnTx/>
                <a:uFillTx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weighted</a:t>
            </a:r>
          </a:p>
          <a:p>
            <a:pPr marL="0" marR="0" lvl="0" indent="0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0" lang="en-US" sz="800" b="1" i="0" u="none" strike="noStrike" kern="0" cap="none" spc="0" normalizeH="0" baseline="0" noProof="0">
                <a:ln>
                  <a:noFill/>
                </a:ln>
                <a:solidFill>
                  <a:srgbClr val="FFC702"/>
                </a:solidFill>
                <a:effectLst/>
                <a:uLnTx/>
                <a:uFillTx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average</a:t>
            </a:r>
          </a:p>
          <a:p>
            <a:pPr marL="0" marR="0" lvl="0" indent="0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3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+mn-cs"/>
            </a:endParaRPr>
          </a:p>
          <a:p>
            <a:pPr marL="0" marR="0" lvl="0" indent="0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0" lang="en-US" sz="800" b="0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25th percentile</a:t>
            </a:r>
          </a:p>
        </xdr:txBody>
      </xdr:sp>
      <xdr:sp macro="" textlink="">
        <xdr:nvSpPr>
          <xdr:cNvPr id="7" name="TextBox 1">
            <a:extLst>
              <a:ext uri="{FF2B5EF4-FFF2-40B4-BE49-F238E27FC236}">
                <a16:creationId xmlns:a16="http://schemas.microsoft.com/office/drawing/2014/main" id="{00000000-0008-0000-1100-000007000000}"/>
              </a:ext>
            </a:extLst>
          </xdr:cNvPr>
          <xdr:cNvSpPr txBox="1"/>
        </xdr:nvSpPr>
        <xdr:spPr>
          <a:xfrm>
            <a:off x="7467601" y="967740"/>
            <a:ext cx="5197206" cy="697640"/>
          </a:xfrm>
          <a:prstGeom prst="rect">
            <a:avLst/>
          </a:prstGeom>
        </xdr:spPr>
        <xdr:txBody>
          <a:bodyPr wrap="square" rtlCol="0"/>
          <a:lstStyle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>
            <a:r>
              <a:rPr lang="en-US" sz="11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Figure 11. Total installed average cost of large-scale battery storage systems by year (2015–2023)</a:t>
            </a:r>
          </a:p>
          <a:p>
            <a:endParaRPr lang="en-US" sz="1000" b="1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endParaRPr>
          </a:p>
          <a:p>
            <a:r>
              <a:rPr lang="en-US" sz="10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power capacity	</a:t>
            </a:r>
            <a:r>
              <a:rPr lang="en-US" sz="10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                       </a:t>
            </a:r>
            <a:r>
              <a:rPr lang="en-US" sz="10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energy capacity</a:t>
            </a:r>
          </a:p>
          <a:p>
            <a:r>
              <a:rPr lang="en-US" sz="1000" b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dollars</a:t>
            </a:r>
            <a:r>
              <a:rPr lang="en-US" sz="1000" b="0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per kilowatt ($/kW)</a:t>
            </a:r>
            <a:r>
              <a:rPr lang="en-US" sz="1000" b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	</a:t>
            </a:r>
            <a:r>
              <a:rPr lang="en-US" sz="1000" b="0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                       dollars per kilowatthour ($/kWh)</a:t>
            </a:r>
            <a:endParaRPr lang="en-US" sz="1000" b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endParaRPr>
          </a:p>
        </xdr:txBody>
      </xdr:sp>
      <xdr:sp macro="" textlink="">
        <xdr:nvSpPr>
          <xdr:cNvPr id="8" name="TextBox 1">
            <a:extLst>
              <a:ext uri="{FF2B5EF4-FFF2-40B4-BE49-F238E27FC236}">
                <a16:creationId xmlns:a16="http://schemas.microsoft.com/office/drawing/2014/main" id="{00000000-0008-0000-1100-000008000000}"/>
              </a:ext>
            </a:extLst>
          </xdr:cNvPr>
          <xdr:cNvSpPr txBox="1"/>
        </xdr:nvSpPr>
        <xdr:spPr>
          <a:xfrm>
            <a:off x="7462720" y="4248280"/>
            <a:ext cx="6686497" cy="292754"/>
          </a:xfrm>
          <a:prstGeom prst="rect">
            <a:avLst/>
          </a:prstGeom>
        </xdr:spPr>
        <xdr:txBody>
          <a:bodyPr wrap="square" rtlCol="0"/>
          <a:lstStyle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>
            <a:r>
              <a:rPr lang="en-US" sz="900">
                <a:latin typeface="Arial" panose="020B0604020202020204" pitchFamily="34" charset="0"/>
                <a:cs typeface="Arial" panose="020B0604020202020204" pitchFamily="34" charset="0"/>
              </a:rPr>
              <a:t>Data</a:t>
            </a:r>
            <a:r>
              <a:rPr lang="en-US" sz="900" baseline="0">
                <a:latin typeface="Arial" panose="020B0604020202020204" pitchFamily="34" charset="0"/>
                <a:cs typeface="Arial" panose="020B0604020202020204" pitchFamily="34" charset="0"/>
              </a:rPr>
              <a:t> s</a:t>
            </a:r>
            <a:r>
              <a:rPr lang="en-US" sz="900">
                <a:latin typeface="Arial" panose="020B0604020202020204" pitchFamily="34" charset="0"/>
                <a:cs typeface="Arial" panose="020B0604020202020204" pitchFamily="34" charset="0"/>
              </a:rPr>
              <a:t>ource: U.S. Energy Information Administration, </a:t>
            </a:r>
            <a:r>
              <a:rPr lang="en-US" sz="900" i="1">
                <a:latin typeface="Arial" panose="020B0604020202020204" pitchFamily="34" charset="0"/>
                <a:cs typeface="Arial" panose="020B0604020202020204" pitchFamily="34" charset="0"/>
              </a:rPr>
              <a:t>2023</a:t>
            </a:r>
            <a:r>
              <a:rPr lang="en-US" sz="900" i="1" baseline="0">
                <a:latin typeface="Arial" panose="020B0604020202020204" pitchFamily="34" charset="0"/>
                <a:cs typeface="Arial" panose="020B0604020202020204" pitchFamily="34" charset="0"/>
              </a:rPr>
              <a:t> Form EIA-860, Annual Electric Generator Report</a:t>
            </a:r>
            <a:endParaRPr lang="en-US" sz="900" i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</xdr:grpSp>
    <xdr:clientData/>
  </xdr:twoCellAnchor>
  <xdr:twoCellAnchor>
    <xdr:from>
      <xdr:col>7</xdr:col>
      <xdr:colOff>706755</xdr:colOff>
      <xdr:row>5</xdr:row>
      <xdr:rowOff>26670</xdr:rowOff>
    </xdr:from>
    <xdr:to>
      <xdr:col>8</xdr:col>
      <xdr:colOff>267156</xdr:colOff>
      <xdr:row>6</xdr:row>
      <xdr:rowOff>123539</xdr:rowOff>
    </xdr:to>
    <xdr:pic>
      <xdr:nvPicPr>
        <xdr:cNvPr id="9" name="Picture 8" descr="EIA new logo">
          <a:extLst>
            <a:ext uri="{FF2B5EF4-FFF2-40B4-BE49-F238E27FC236}">
              <a16:creationId xmlns:a16="http://schemas.microsoft.com/office/drawing/2014/main" id="{90CBB095-C730-4641-AEFF-5ED826A89DEF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5385" t="11539" r="16666" b="13461"/>
        <a:stretch/>
      </xdr:blipFill>
      <xdr:spPr bwMode="auto">
        <a:xfrm>
          <a:off x="8488680" y="931545"/>
          <a:ext cx="389076" cy="27784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14128</xdr:colOff>
      <xdr:row>4</xdr:row>
      <xdr:rowOff>47467</xdr:rowOff>
    </xdr:from>
    <xdr:to>
      <xdr:col>11</xdr:col>
      <xdr:colOff>577533</xdr:colOff>
      <xdr:row>22</xdr:row>
      <xdr:rowOff>136842</xdr:rowOff>
    </xdr:to>
    <xdr:grpSp>
      <xdr:nvGrpSpPr>
        <xdr:cNvPr id="10" name="Group 9">
          <a:extLst>
            <a:ext uri="{FF2B5EF4-FFF2-40B4-BE49-F238E27FC236}">
              <a16:creationId xmlns:a16="http://schemas.microsoft.com/office/drawing/2014/main" id="{00000000-0008-0000-1200-00000A000000}"/>
            </a:ext>
          </a:extLst>
        </xdr:cNvPr>
        <xdr:cNvGrpSpPr/>
      </xdr:nvGrpSpPr>
      <xdr:grpSpPr>
        <a:xfrm>
          <a:off x="2151538" y="763747"/>
          <a:ext cx="7229000" cy="3169760"/>
          <a:chOff x="7970520" y="716280"/>
          <a:chExt cx="7284720" cy="3246120"/>
        </a:xfrm>
      </xdr:grpSpPr>
      <xdr:grpSp>
        <xdr:nvGrpSpPr>
          <xdr:cNvPr id="8" name="Group 7">
            <a:extLst>
              <a:ext uri="{FF2B5EF4-FFF2-40B4-BE49-F238E27FC236}">
                <a16:creationId xmlns:a16="http://schemas.microsoft.com/office/drawing/2014/main" id="{00000000-0008-0000-1200-000008000000}"/>
              </a:ext>
            </a:extLst>
          </xdr:cNvPr>
          <xdr:cNvGrpSpPr/>
        </xdr:nvGrpSpPr>
        <xdr:grpSpPr>
          <a:xfrm>
            <a:off x="7970520" y="716280"/>
            <a:ext cx="7284720" cy="3246120"/>
            <a:chOff x="7993380" y="693420"/>
            <a:chExt cx="7284720" cy="3246120"/>
          </a:xfrm>
        </xdr:grpSpPr>
        <xdr:sp macro="" textlink="">
          <xdr:nvSpPr>
            <xdr:cNvPr id="7" name="Rectangle 6">
              <a:extLst>
                <a:ext uri="{FF2B5EF4-FFF2-40B4-BE49-F238E27FC236}">
                  <a16:creationId xmlns:a16="http://schemas.microsoft.com/office/drawing/2014/main" id="{00000000-0008-0000-1200-000007000000}"/>
                </a:ext>
              </a:extLst>
            </xdr:cNvPr>
            <xdr:cNvSpPr/>
          </xdr:nvSpPr>
          <xdr:spPr bwMode="auto">
            <a:xfrm>
              <a:off x="7993380" y="693420"/>
              <a:ext cx="7284720" cy="3246120"/>
            </a:xfrm>
            <a:prstGeom prst="rect">
              <a:avLst/>
            </a:prstGeom>
            <a:solidFill>
              <a:schemeClr val="bg1"/>
            </a:solidFill>
            <a:ln w="9525" cap="flat" cmpd="sng" algn="ctr">
              <a:noFill/>
              <a:prstDash val="solid"/>
              <a:round/>
              <a:headEnd type="none" w="med" len="med"/>
              <a:tailEnd type="none" w="med" len="med"/>
            </a:ln>
            <a:effectLst/>
          </xdr:spPr>
          <xdr:txBody>
            <a:bodyPr vertOverflow="clip" horzOverflow="clip" vert="horz" wrap="square" lIns="91440" tIns="45720" rIns="91440" bIns="45720" numCol="1" rtlCol="0" anchor="t" anchorCtr="0" compatLnSpc="1">
              <a:prstTxWarp prst="textNoShape">
                <a:avLst/>
              </a:prstTxWarp>
            </a:bodyPr>
            <a:lstStyle/>
            <a:p>
              <a:pPr marL="0" marR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endParaRPr kumimoji="0" lang="en-US" sz="24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Arial" pitchFamily="-112" charset="0"/>
                <a:ea typeface="ＭＳ Ｐゴシック" pitchFamily="-112" charset="-128"/>
                <a:cs typeface="ＭＳ Ｐゴシック" pitchFamily="-112" charset="-128"/>
              </a:endParaRPr>
            </a:p>
          </xdr:txBody>
        </xdr:sp>
        <xdr:graphicFrame macro="">
          <xdr:nvGraphicFramePr>
            <xdr:cNvPr id="2" name="Chart 1">
              <a:extLst>
                <a:ext uri="{FF2B5EF4-FFF2-40B4-BE49-F238E27FC236}">
                  <a16:creationId xmlns:a16="http://schemas.microsoft.com/office/drawing/2014/main" id="{00000000-0008-0000-1200-000002000000}"/>
                </a:ext>
              </a:extLst>
            </xdr:cNvPr>
            <xdr:cNvGraphicFramePr>
              <a:graphicFrameLocks/>
            </xdr:cNvGraphicFramePr>
          </xdr:nvGraphicFramePr>
          <xdr:xfrm>
            <a:off x="8046720" y="1257300"/>
            <a:ext cx="4305300" cy="2320365"/>
          </xdr:xfrm>
          <a:graphic>
            <a:graphicData uri="http://schemas.openxmlformats.org/drawingml/2006/chart">
              <c:chart xmlns:c="http://schemas.openxmlformats.org/drawingml/2006/chart" xmlns:r="http://schemas.openxmlformats.org/officeDocument/2006/relationships" r:id="rId1"/>
            </a:graphicData>
          </a:graphic>
        </xdr:graphicFrame>
        <xdr:graphicFrame macro="">
          <xdr:nvGraphicFramePr>
            <xdr:cNvPr id="3" name="Chart 2">
              <a:extLst>
                <a:ext uri="{FF2B5EF4-FFF2-40B4-BE49-F238E27FC236}">
                  <a16:creationId xmlns:a16="http://schemas.microsoft.com/office/drawing/2014/main" id="{00000000-0008-0000-1200-000003000000}"/>
                </a:ext>
              </a:extLst>
            </xdr:cNvPr>
            <xdr:cNvGraphicFramePr>
              <a:graphicFrameLocks/>
            </xdr:cNvGraphicFramePr>
          </xdr:nvGraphicFramePr>
          <xdr:xfrm>
            <a:off x="12420600" y="1264920"/>
            <a:ext cx="2735580" cy="2313305"/>
          </xdr:xfrm>
          <a:graphic>
            <a:graphicData uri="http://schemas.openxmlformats.org/drawingml/2006/chart">
              <c:chart xmlns:c="http://schemas.openxmlformats.org/drawingml/2006/chart" xmlns:r="http://schemas.openxmlformats.org/officeDocument/2006/relationships" r:id="rId2"/>
            </a:graphicData>
          </a:graphic>
        </xdr:graphicFrame>
        <xdr:sp macro="" textlink="">
          <xdr:nvSpPr>
            <xdr:cNvPr id="4" name="TextBox 1">
              <a:extLst>
                <a:ext uri="{FF2B5EF4-FFF2-40B4-BE49-F238E27FC236}">
                  <a16:creationId xmlns:a16="http://schemas.microsoft.com/office/drawing/2014/main" id="{00000000-0008-0000-1200-000004000000}"/>
                </a:ext>
              </a:extLst>
            </xdr:cNvPr>
            <xdr:cNvSpPr txBox="1"/>
          </xdr:nvSpPr>
          <xdr:spPr>
            <a:xfrm>
              <a:off x="8024466" y="3634740"/>
              <a:ext cx="6604810" cy="292754"/>
            </a:xfrm>
            <a:prstGeom prst="rect">
              <a:avLst/>
            </a:prstGeom>
          </xdr:spPr>
          <xdr:txBody>
            <a:bodyPr wrap="square" rtlCol="0"/>
            <a:lstStyle>
              <a:lvl1pPr marL="0" indent="0">
                <a:defRPr sz="1100">
                  <a:latin typeface="+mn-lt"/>
                  <a:ea typeface="+mn-ea"/>
                  <a:cs typeface="+mn-cs"/>
                </a:defRPr>
              </a:lvl1pPr>
              <a:lvl2pPr marL="457200" indent="0">
                <a:defRPr sz="1100">
                  <a:latin typeface="+mn-lt"/>
                  <a:ea typeface="+mn-ea"/>
                  <a:cs typeface="+mn-cs"/>
                </a:defRPr>
              </a:lvl2pPr>
              <a:lvl3pPr marL="914400" indent="0">
                <a:defRPr sz="1100">
                  <a:latin typeface="+mn-lt"/>
                  <a:ea typeface="+mn-ea"/>
                  <a:cs typeface="+mn-cs"/>
                </a:defRPr>
              </a:lvl3pPr>
              <a:lvl4pPr marL="1371600" indent="0">
                <a:defRPr sz="1100">
                  <a:latin typeface="+mn-lt"/>
                  <a:ea typeface="+mn-ea"/>
                  <a:cs typeface="+mn-cs"/>
                </a:defRPr>
              </a:lvl4pPr>
              <a:lvl5pPr marL="1828800" indent="0">
                <a:defRPr sz="1100">
                  <a:latin typeface="+mn-lt"/>
                  <a:ea typeface="+mn-ea"/>
                  <a:cs typeface="+mn-cs"/>
                </a:defRPr>
              </a:lvl5pPr>
              <a:lvl6pPr marL="2286000" indent="0">
                <a:defRPr sz="1100">
                  <a:latin typeface="+mn-lt"/>
                  <a:ea typeface="+mn-ea"/>
                  <a:cs typeface="+mn-cs"/>
                </a:defRPr>
              </a:lvl6pPr>
              <a:lvl7pPr marL="2743200" indent="0">
                <a:defRPr sz="1100">
                  <a:latin typeface="+mn-lt"/>
                  <a:ea typeface="+mn-ea"/>
                  <a:cs typeface="+mn-cs"/>
                </a:defRPr>
              </a:lvl7pPr>
              <a:lvl8pPr marL="3200400" indent="0">
                <a:defRPr sz="1100">
                  <a:latin typeface="+mn-lt"/>
                  <a:ea typeface="+mn-ea"/>
                  <a:cs typeface="+mn-cs"/>
                </a:defRPr>
              </a:lvl8pPr>
              <a:lvl9pPr marL="3657600" indent="0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900">
                  <a:latin typeface="Arial" panose="020B0604020202020204" pitchFamily="34" charset="0"/>
                  <a:cs typeface="Arial" panose="020B0604020202020204" pitchFamily="34" charset="0"/>
                </a:rPr>
                <a:t>Data</a:t>
              </a:r>
              <a:r>
                <a:rPr lang="en-US" sz="900" baseline="0">
                  <a:latin typeface="Arial" panose="020B0604020202020204" pitchFamily="34" charset="0"/>
                  <a:cs typeface="Arial" panose="020B0604020202020204" pitchFamily="34" charset="0"/>
                </a:rPr>
                <a:t> s</a:t>
              </a:r>
              <a:r>
                <a:rPr lang="en-US" sz="900">
                  <a:latin typeface="Arial" panose="020B0604020202020204" pitchFamily="34" charset="0"/>
                  <a:cs typeface="Arial" panose="020B0604020202020204" pitchFamily="34" charset="0"/>
                </a:rPr>
                <a:t>ource: U.S. Energy Information Administration, </a:t>
              </a:r>
              <a:r>
                <a:rPr lang="en-US" sz="900" i="1">
                  <a:latin typeface="Arial" panose="020B0604020202020204" pitchFamily="34" charset="0"/>
                  <a:cs typeface="Arial" panose="020B0604020202020204" pitchFamily="34" charset="0"/>
                </a:rPr>
                <a:t>202</a:t>
              </a:r>
              <a:r>
                <a:rPr lang="en-US" sz="900" i="1" baseline="0">
                  <a:latin typeface="Arial" panose="020B0604020202020204" pitchFamily="34" charset="0"/>
                  <a:cs typeface="Arial" panose="020B0604020202020204" pitchFamily="34" charset="0"/>
                </a:rPr>
                <a:t>4 Form EIA-860, Annual Electric Generator Report</a:t>
              </a:r>
              <a:endParaRPr lang="en-US" sz="900" i="1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6" name="TextBox 1">
              <a:extLst>
                <a:ext uri="{FF2B5EF4-FFF2-40B4-BE49-F238E27FC236}">
                  <a16:creationId xmlns:a16="http://schemas.microsoft.com/office/drawing/2014/main" id="{00000000-0008-0000-1200-000006000000}"/>
                </a:ext>
              </a:extLst>
            </xdr:cNvPr>
            <xdr:cNvSpPr txBox="1"/>
          </xdr:nvSpPr>
          <xdr:spPr>
            <a:xfrm>
              <a:off x="8031480" y="746760"/>
              <a:ext cx="6393180" cy="697640"/>
            </a:xfrm>
            <a:prstGeom prst="rect">
              <a:avLst/>
            </a:prstGeom>
          </xdr:spPr>
          <xdr:txBody>
            <a:bodyPr wrap="square" rtlCol="0"/>
            <a:lstStyle>
              <a:lvl1pPr marL="0" indent="0">
                <a:defRPr sz="1100">
                  <a:latin typeface="+mn-lt"/>
                  <a:ea typeface="+mn-ea"/>
                  <a:cs typeface="+mn-cs"/>
                </a:defRPr>
              </a:lvl1pPr>
              <a:lvl2pPr marL="457200" indent="0">
                <a:defRPr sz="1100">
                  <a:latin typeface="+mn-lt"/>
                  <a:ea typeface="+mn-ea"/>
                  <a:cs typeface="+mn-cs"/>
                </a:defRPr>
              </a:lvl2pPr>
              <a:lvl3pPr marL="914400" indent="0">
                <a:defRPr sz="1100">
                  <a:latin typeface="+mn-lt"/>
                  <a:ea typeface="+mn-ea"/>
                  <a:cs typeface="+mn-cs"/>
                </a:defRPr>
              </a:lvl3pPr>
              <a:lvl4pPr marL="1371600" indent="0">
                <a:defRPr sz="1100">
                  <a:latin typeface="+mn-lt"/>
                  <a:ea typeface="+mn-ea"/>
                  <a:cs typeface="+mn-cs"/>
                </a:defRPr>
              </a:lvl4pPr>
              <a:lvl5pPr marL="1828800" indent="0">
                <a:defRPr sz="1100">
                  <a:latin typeface="+mn-lt"/>
                  <a:ea typeface="+mn-ea"/>
                  <a:cs typeface="+mn-cs"/>
                </a:defRPr>
              </a:lvl5pPr>
              <a:lvl6pPr marL="2286000" indent="0">
                <a:defRPr sz="1100">
                  <a:latin typeface="+mn-lt"/>
                  <a:ea typeface="+mn-ea"/>
                  <a:cs typeface="+mn-cs"/>
                </a:defRPr>
              </a:lvl6pPr>
              <a:lvl7pPr marL="2743200" indent="0">
                <a:defRPr sz="1100">
                  <a:latin typeface="+mn-lt"/>
                  <a:ea typeface="+mn-ea"/>
                  <a:cs typeface="+mn-cs"/>
                </a:defRPr>
              </a:lvl7pPr>
              <a:lvl8pPr marL="3200400" indent="0">
                <a:defRPr sz="1100">
                  <a:latin typeface="+mn-lt"/>
                  <a:ea typeface="+mn-ea"/>
                  <a:cs typeface="+mn-cs"/>
                </a:defRPr>
              </a:lvl8pPr>
              <a:lvl9pPr marL="3657600" indent="0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1100" b="1">
                  <a:effectLst/>
                  <a:latin typeface="Arial" panose="020B0604020202020204" pitchFamily="34" charset="0"/>
                  <a:ea typeface="+mn-ea"/>
                  <a:cs typeface="Arial" panose="020B0604020202020204" pitchFamily="34" charset="0"/>
                </a:rPr>
                <a:t>Figure 12a. Primary</a:t>
              </a:r>
              <a:r>
                <a:rPr lang="en-US" sz="1100" b="1" baseline="0">
                  <a:effectLst/>
                  <a:latin typeface="Arial" panose="020B0604020202020204" pitchFamily="34" charset="0"/>
                  <a:ea typeface="+mn-ea"/>
                  <a:cs typeface="Arial" panose="020B0604020202020204" pitchFamily="34" charset="0"/>
                </a:rPr>
                <a:t> a</a:t>
              </a:r>
              <a:r>
                <a:rPr lang="en-US" sz="1100" b="1">
                  <a:effectLst/>
                  <a:latin typeface="Arial" panose="020B0604020202020204" pitchFamily="34" charset="0"/>
                  <a:ea typeface="+mn-ea"/>
                  <a:cs typeface="Arial" panose="020B0604020202020204" pitchFamily="34" charset="0"/>
                </a:rPr>
                <a:t>pplications served by large-scale battery storage (2024)</a:t>
              </a:r>
            </a:p>
            <a:p>
              <a:endParaRPr lang="en-US" sz="10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endParaRPr>
            </a:p>
            <a:p>
              <a:r>
                <a:rPr lang="en-US" sz="1000" b="1">
                  <a:effectLst/>
                  <a:latin typeface="Arial" panose="020B0604020202020204" pitchFamily="34" charset="0"/>
                  <a:ea typeface="+mn-ea"/>
                  <a:cs typeface="Arial" panose="020B0604020202020204" pitchFamily="34" charset="0"/>
                </a:rPr>
                <a:t>	                           power capacity	                       energy capacity</a:t>
              </a:r>
            </a:p>
            <a:p>
              <a:r>
                <a:rPr lang="en-US" sz="1000" b="0">
                  <a:effectLst/>
                  <a:latin typeface="Arial" panose="020B0604020202020204" pitchFamily="34" charset="0"/>
                  <a:ea typeface="+mn-ea"/>
                  <a:cs typeface="Arial" panose="020B0604020202020204" pitchFamily="34" charset="0"/>
                </a:rPr>
                <a:t>	                           megawatts</a:t>
              </a:r>
              <a:r>
                <a:rPr lang="en-US" sz="1000" b="0" baseline="0">
                  <a:effectLst/>
                  <a:latin typeface="Arial" panose="020B0604020202020204" pitchFamily="34" charset="0"/>
                  <a:ea typeface="+mn-ea"/>
                  <a:cs typeface="Arial" panose="020B0604020202020204" pitchFamily="34" charset="0"/>
                </a:rPr>
                <a:t> (MW)</a:t>
              </a:r>
              <a:r>
                <a:rPr lang="en-US" sz="1000" b="0">
                  <a:effectLst/>
                  <a:latin typeface="Arial" panose="020B0604020202020204" pitchFamily="34" charset="0"/>
                  <a:ea typeface="+mn-ea"/>
                  <a:cs typeface="Arial" panose="020B0604020202020204" pitchFamily="34" charset="0"/>
                </a:rPr>
                <a:t> 	                       </a:t>
              </a:r>
              <a:r>
                <a:rPr lang="en-US" sz="1000" b="0" baseline="0">
                  <a:effectLst/>
                  <a:latin typeface="Arial" panose="020B0604020202020204" pitchFamily="34" charset="0"/>
                  <a:ea typeface="+mn-ea"/>
                  <a:cs typeface="Arial" panose="020B0604020202020204" pitchFamily="34" charset="0"/>
                </a:rPr>
                <a:t>megawatthours (MWh)</a:t>
              </a:r>
              <a:endParaRPr lang="en-US" sz="1000" b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endParaRPr>
            </a:p>
          </xdr:txBody>
        </xdr:sp>
      </xdr:grpSp>
      <xdr:pic>
        <xdr:nvPicPr>
          <xdr:cNvPr id="9" name="Picture 8" descr="EIA new logo">
            <a:extLst>
              <a:ext uri="{FF2B5EF4-FFF2-40B4-BE49-F238E27FC236}">
                <a16:creationId xmlns:a16="http://schemas.microsoft.com/office/drawing/2014/main" id="{00000000-0008-0000-1200-000009000000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5385" t="11539" r="16666" b="13461"/>
          <a:stretch/>
        </xdr:blipFill>
        <xdr:spPr bwMode="auto">
          <a:xfrm>
            <a:off x="14379337" y="751153"/>
            <a:ext cx="403860" cy="29718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13</xdr:col>
      <xdr:colOff>0</xdr:colOff>
      <xdr:row>4</xdr:row>
      <xdr:rowOff>0</xdr:rowOff>
    </xdr:from>
    <xdr:to>
      <xdr:col>23</xdr:col>
      <xdr:colOff>561500</xdr:colOff>
      <xdr:row>22</xdr:row>
      <xdr:rowOff>83660</xdr:rowOff>
    </xdr:to>
    <xdr:grpSp>
      <xdr:nvGrpSpPr>
        <xdr:cNvPr id="5" name="Group 4">
          <a:extLst>
            <a:ext uri="{FF2B5EF4-FFF2-40B4-BE49-F238E27FC236}">
              <a16:creationId xmlns:a16="http://schemas.microsoft.com/office/drawing/2014/main" id="{AC478D9A-F109-4C99-9612-560152E34336}"/>
            </a:ext>
          </a:extLst>
        </xdr:cNvPr>
        <xdr:cNvGrpSpPr/>
      </xdr:nvGrpSpPr>
      <xdr:grpSpPr>
        <a:xfrm>
          <a:off x="11944350" y="714375"/>
          <a:ext cx="7227095" cy="3171665"/>
          <a:chOff x="7970520" y="716280"/>
          <a:chExt cx="7284720" cy="3246120"/>
        </a:xfrm>
      </xdr:grpSpPr>
      <xdr:grpSp>
        <xdr:nvGrpSpPr>
          <xdr:cNvPr id="11" name="Group 10">
            <a:extLst>
              <a:ext uri="{FF2B5EF4-FFF2-40B4-BE49-F238E27FC236}">
                <a16:creationId xmlns:a16="http://schemas.microsoft.com/office/drawing/2014/main" id="{9E92CC12-1711-E920-1492-7B2CF8AF648A}"/>
              </a:ext>
            </a:extLst>
          </xdr:cNvPr>
          <xdr:cNvGrpSpPr/>
        </xdr:nvGrpSpPr>
        <xdr:grpSpPr>
          <a:xfrm>
            <a:off x="7970520" y="716280"/>
            <a:ext cx="7284720" cy="3246120"/>
            <a:chOff x="7993380" y="693420"/>
            <a:chExt cx="7284720" cy="3246120"/>
          </a:xfrm>
        </xdr:grpSpPr>
        <xdr:sp macro="" textlink="">
          <xdr:nvSpPr>
            <xdr:cNvPr id="13" name="Rectangle 12">
              <a:extLst>
                <a:ext uri="{FF2B5EF4-FFF2-40B4-BE49-F238E27FC236}">
                  <a16:creationId xmlns:a16="http://schemas.microsoft.com/office/drawing/2014/main" id="{1FB533D1-9815-E710-BE17-FAD3A2EB9F46}"/>
                </a:ext>
              </a:extLst>
            </xdr:cNvPr>
            <xdr:cNvSpPr/>
          </xdr:nvSpPr>
          <xdr:spPr bwMode="auto">
            <a:xfrm>
              <a:off x="7993380" y="693420"/>
              <a:ext cx="7284720" cy="3246120"/>
            </a:xfrm>
            <a:prstGeom prst="rect">
              <a:avLst/>
            </a:prstGeom>
            <a:solidFill>
              <a:schemeClr val="bg1"/>
            </a:solidFill>
            <a:ln w="9525" cap="flat" cmpd="sng" algn="ctr">
              <a:noFill/>
              <a:prstDash val="solid"/>
              <a:round/>
              <a:headEnd type="none" w="med" len="med"/>
              <a:tailEnd type="none" w="med" len="med"/>
            </a:ln>
            <a:effectLst/>
          </xdr:spPr>
          <xdr:txBody>
            <a:bodyPr vertOverflow="clip" horzOverflow="clip" vert="horz" wrap="square" lIns="91440" tIns="45720" rIns="91440" bIns="45720" numCol="1" rtlCol="0" anchor="t" anchorCtr="0" compatLnSpc="1">
              <a:prstTxWarp prst="textNoShape">
                <a:avLst/>
              </a:prstTxWarp>
            </a:bodyPr>
            <a:lstStyle/>
            <a:p>
              <a:pPr marL="0" marR="0" indent="0" algn="l" defTabSz="914400" rtl="0" eaLnBrk="0" fontAlgn="base" latinLnBrk="0" hangingPunct="0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</a:pPr>
              <a:endParaRPr kumimoji="0" lang="en-US" sz="24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Arial" pitchFamily="-112" charset="0"/>
                <a:ea typeface="ＭＳ Ｐゴシック" pitchFamily="-112" charset="-128"/>
                <a:cs typeface="ＭＳ Ｐゴシック" pitchFamily="-112" charset="-128"/>
              </a:endParaRPr>
            </a:p>
          </xdr:txBody>
        </xdr:sp>
        <xdr:graphicFrame macro="">
          <xdr:nvGraphicFramePr>
            <xdr:cNvPr id="14" name="Chart 13">
              <a:extLst>
                <a:ext uri="{FF2B5EF4-FFF2-40B4-BE49-F238E27FC236}">
                  <a16:creationId xmlns:a16="http://schemas.microsoft.com/office/drawing/2014/main" id="{70976697-11E7-4A08-E46A-E3C70E63987D}"/>
                </a:ext>
              </a:extLst>
            </xdr:cNvPr>
            <xdr:cNvGraphicFramePr>
              <a:graphicFrameLocks/>
            </xdr:cNvGraphicFramePr>
          </xdr:nvGraphicFramePr>
          <xdr:xfrm>
            <a:off x="8046720" y="1257300"/>
            <a:ext cx="4305300" cy="2320365"/>
          </xdr:xfrm>
          <a:graphic>
            <a:graphicData uri="http://schemas.openxmlformats.org/drawingml/2006/chart">
              <c:chart xmlns:c="http://schemas.openxmlformats.org/drawingml/2006/chart" xmlns:r="http://schemas.openxmlformats.org/officeDocument/2006/relationships" r:id="rId4"/>
            </a:graphicData>
          </a:graphic>
        </xdr:graphicFrame>
        <xdr:graphicFrame macro="">
          <xdr:nvGraphicFramePr>
            <xdr:cNvPr id="15" name="Chart 14">
              <a:extLst>
                <a:ext uri="{FF2B5EF4-FFF2-40B4-BE49-F238E27FC236}">
                  <a16:creationId xmlns:a16="http://schemas.microsoft.com/office/drawing/2014/main" id="{3DEDD3A9-2D76-96B2-5FF3-06C1AEEDFB95}"/>
                </a:ext>
              </a:extLst>
            </xdr:cNvPr>
            <xdr:cNvGraphicFramePr>
              <a:graphicFrameLocks/>
            </xdr:cNvGraphicFramePr>
          </xdr:nvGraphicFramePr>
          <xdr:xfrm>
            <a:off x="12420600" y="1264920"/>
            <a:ext cx="2735580" cy="2313305"/>
          </xdr:xfrm>
          <a:graphic>
            <a:graphicData uri="http://schemas.openxmlformats.org/drawingml/2006/chart">
              <c:chart xmlns:c="http://schemas.openxmlformats.org/drawingml/2006/chart" xmlns:r="http://schemas.openxmlformats.org/officeDocument/2006/relationships" r:id="rId5"/>
            </a:graphicData>
          </a:graphic>
        </xdr:graphicFrame>
        <xdr:sp macro="" textlink="">
          <xdr:nvSpPr>
            <xdr:cNvPr id="16" name="TextBox 1">
              <a:extLst>
                <a:ext uri="{FF2B5EF4-FFF2-40B4-BE49-F238E27FC236}">
                  <a16:creationId xmlns:a16="http://schemas.microsoft.com/office/drawing/2014/main" id="{001F5027-AD57-E273-49C7-AAE0004D64C0}"/>
                </a:ext>
              </a:extLst>
            </xdr:cNvPr>
            <xdr:cNvSpPr txBox="1"/>
          </xdr:nvSpPr>
          <xdr:spPr>
            <a:xfrm>
              <a:off x="8024466" y="3634740"/>
              <a:ext cx="6604810" cy="292754"/>
            </a:xfrm>
            <a:prstGeom prst="rect">
              <a:avLst/>
            </a:prstGeom>
          </xdr:spPr>
          <xdr:txBody>
            <a:bodyPr wrap="square" rtlCol="0"/>
            <a:lstStyle>
              <a:lvl1pPr marL="0" indent="0">
                <a:defRPr sz="1100">
                  <a:latin typeface="+mn-lt"/>
                  <a:ea typeface="+mn-ea"/>
                  <a:cs typeface="+mn-cs"/>
                </a:defRPr>
              </a:lvl1pPr>
              <a:lvl2pPr marL="457200" indent="0">
                <a:defRPr sz="1100">
                  <a:latin typeface="+mn-lt"/>
                  <a:ea typeface="+mn-ea"/>
                  <a:cs typeface="+mn-cs"/>
                </a:defRPr>
              </a:lvl2pPr>
              <a:lvl3pPr marL="914400" indent="0">
                <a:defRPr sz="1100">
                  <a:latin typeface="+mn-lt"/>
                  <a:ea typeface="+mn-ea"/>
                  <a:cs typeface="+mn-cs"/>
                </a:defRPr>
              </a:lvl3pPr>
              <a:lvl4pPr marL="1371600" indent="0">
                <a:defRPr sz="1100">
                  <a:latin typeface="+mn-lt"/>
                  <a:ea typeface="+mn-ea"/>
                  <a:cs typeface="+mn-cs"/>
                </a:defRPr>
              </a:lvl4pPr>
              <a:lvl5pPr marL="1828800" indent="0">
                <a:defRPr sz="1100">
                  <a:latin typeface="+mn-lt"/>
                  <a:ea typeface="+mn-ea"/>
                  <a:cs typeface="+mn-cs"/>
                </a:defRPr>
              </a:lvl5pPr>
              <a:lvl6pPr marL="2286000" indent="0">
                <a:defRPr sz="1100">
                  <a:latin typeface="+mn-lt"/>
                  <a:ea typeface="+mn-ea"/>
                  <a:cs typeface="+mn-cs"/>
                </a:defRPr>
              </a:lvl6pPr>
              <a:lvl7pPr marL="2743200" indent="0">
                <a:defRPr sz="1100">
                  <a:latin typeface="+mn-lt"/>
                  <a:ea typeface="+mn-ea"/>
                  <a:cs typeface="+mn-cs"/>
                </a:defRPr>
              </a:lvl7pPr>
              <a:lvl8pPr marL="3200400" indent="0">
                <a:defRPr sz="1100">
                  <a:latin typeface="+mn-lt"/>
                  <a:ea typeface="+mn-ea"/>
                  <a:cs typeface="+mn-cs"/>
                </a:defRPr>
              </a:lvl8pPr>
              <a:lvl9pPr marL="3657600" indent="0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900">
                  <a:latin typeface="Arial" panose="020B0604020202020204" pitchFamily="34" charset="0"/>
                  <a:cs typeface="Arial" panose="020B0604020202020204" pitchFamily="34" charset="0"/>
                </a:rPr>
                <a:t>Data</a:t>
              </a:r>
              <a:r>
                <a:rPr lang="en-US" sz="900" baseline="0">
                  <a:latin typeface="Arial" panose="020B0604020202020204" pitchFamily="34" charset="0"/>
                  <a:cs typeface="Arial" panose="020B0604020202020204" pitchFamily="34" charset="0"/>
                </a:rPr>
                <a:t> s</a:t>
              </a:r>
              <a:r>
                <a:rPr lang="en-US" sz="900">
                  <a:latin typeface="Arial" panose="020B0604020202020204" pitchFamily="34" charset="0"/>
                  <a:cs typeface="Arial" panose="020B0604020202020204" pitchFamily="34" charset="0"/>
                </a:rPr>
                <a:t>ource: U.S. Energy Information Administration, </a:t>
              </a:r>
              <a:r>
                <a:rPr lang="en-US" sz="900" i="1">
                  <a:latin typeface="Arial" panose="020B0604020202020204" pitchFamily="34" charset="0"/>
                  <a:cs typeface="Arial" panose="020B0604020202020204" pitchFamily="34" charset="0"/>
                </a:rPr>
                <a:t>2024</a:t>
              </a:r>
              <a:r>
                <a:rPr lang="en-US" sz="900" i="1" baseline="0">
                  <a:latin typeface="Arial" panose="020B0604020202020204" pitchFamily="34" charset="0"/>
                  <a:cs typeface="Arial" panose="020B0604020202020204" pitchFamily="34" charset="0"/>
                </a:rPr>
                <a:t> Form EIA-860, Annual Electric Generator Report</a:t>
              </a:r>
              <a:endParaRPr lang="en-US" sz="900" i="1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sp macro="" textlink="">
          <xdr:nvSpPr>
            <xdr:cNvPr id="17" name="TextBox 1">
              <a:extLst>
                <a:ext uri="{FF2B5EF4-FFF2-40B4-BE49-F238E27FC236}">
                  <a16:creationId xmlns:a16="http://schemas.microsoft.com/office/drawing/2014/main" id="{17581C03-ED73-CF34-96E4-FFED0663B2D9}"/>
                </a:ext>
              </a:extLst>
            </xdr:cNvPr>
            <xdr:cNvSpPr txBox="1"/>
          </xdr:nvSpPr>
          <xdr:spPr>
            <a:xfrm>
              <a:off x="8031480" y="746760"/>
              <a:ext cx="6393180" cy="697640"/>
            </a:xfrm>
            <a:prstGeom prst="rect">
              <a:avLst/>
            </a:prstGeom>
          </xdr:spPr>
          <xdr:txBody>
            <a:bodyPr wrap="square" rtlCol="0"/>
            <a:lstStyle>
              <a:lvl1pPr marL="0" indent="0">
                <a:defRPr sz="1100">
                  <a:latin typeface="+mn-lt"/>
                  <a:ea typeface="+mn-ea"/>
                  <a:cs typeface="+mn-cs"/>
                </a:defRPr>
              </a:lvl1pPr>
              <a:lvl2pPr marL="457200" indent="0">
                <a:defRPr sz="1100">
                  <a:latin typeface="+mn-lt"/>
                  <a:ea typeface="+mn-ea"/>
                  <a:cs typeface="+mn-cs"/>
                </a:defRPr>
              </a:lvl2pPr>
              <a:lvl3pPr marL="914400" indent="0">
                <a:defRPr sz="1100">
                  <a:latin typeface="+mn-lt"/>
                  <a:ea typeface="+mn-ea"/>
                  <a:cs typeface="+mn-cs"/>
                </a:defRPr>
              </a:lvl3pPr>
              <a:lvl4pPr marL="1371600" indent="0">
                <a:defRPr sz="1100">
                  <a:latin typeface="+mn-lt"/>
                  <a:ea typeface="+mn-ea"/>
                  <a:cs typeface="+mn-cs"/>
                </a:defRPr>
              </a:lvl4pPr>
              <a:lvl5pPr marL="1828800" indent="0">
                <a:defRPr sz="1100">
                  <a:latin typeface="+mn-lt"/>
                  <a:ea typeface="+mn-ea"/>
                  <a:cs typeface="+mn-cs"/>
                </a:defRPr>
              </a:lvl5pPr>
              <a:lvl6pPr marL="2286000" indent="0">
                <a:defRPr sz="1100">
                  <a:latin typeface="+mn-lt"/>
                  <a:ea typeface="+mn-ea"/>
                  <a:cs typeface="+mn-cs"/>
                </a:defRPr>
              </a:lvl6pPr>
              <a:lvl7pPr marL="2743200" indent="0">
                <a:defRPr sz="1100">
                  <a:latin typeface="+mn-lt"/>
                  <a:ea typeface="+mn-ea"/>
                  <a:cs typeface="+mn-cs"/>
                </a:defRPr>
              </a:lvl7pPr>
              <a:lvl8pPr marL="3200400" indent="0">
                <a:defRPr sz="1100">
                  <a:latin typeface="+mn-lt"/>
                  <a:ea typeface="+mn-ea"/>
                  <a:cs typeface="+mn-cs"/>
                </a:defRPr>
              </a:lvl8pPr>
              <a:lvl9pPr marL="3657600" indent="0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1100" b="1">
                  <a:effectLst/>
                  <a:latin typeface="Arial" panose="020B0604020202020204" pitchFamily="34" charset="0"/>
                  <a:ea typeface="+mn-ea"/>
                  <a:cs typeface="Arial" panose="020B0604020202020204" pitchFamily="34" charset="0"/>
                </a:rPr>
                <a:t>Figure 12b. Primary</a:t>
              </a:r>
              <a:r>
                <a:rPr lang="en-US" sz="1100" b="1" baseline="0">
                  <a:effectLst/>
                  <a:latin typeface="Arial" panose="020B0604020202020204" pitchFamily="34" charset="0"/>
                  <a:ea typeface="+mn-ea"/>
                  <a:cs typeface="Arial" panose="020B0604020202020204" pitchFamily="34" charset="0"/>
                </a:rPr>
                <a:t> a</a:t>
              </a:r>
              <a:r>
                <a:rPr lang="en-US" sz="1100" b="1">
                  <a:effectLst/>
                  <a:latin typeface="Arial" panose="020B0604020202020204" pitchFamily="34" charset="0"/>
                  <a:ea typeface="+mn-ea"/>
                  <a:cs typeface="Arial" panose="020B0604020202020204" pitchFamily="34" charset="0"/>
                </a:rPr>
                <a:t>pplications served by large-scale battery storage (2024)</a:t>
              </a:r>
            </a:p>
            <a:p>
              <a:endParaRPr lang="en-US" sz="10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endParaRPr>
            </a:p>
            <a:p>
              <a:r>
                <a:rPr lang="en-US" sz="1000" b="1">
                  <a:effectLst/>
                  <a:latin typeface="Arial" panose="020B0604020202020204" pitchFamily="34" charset="0"/>
                  <a:ea typeface="+mn-ea"/>
                  <a:cs typeface="Arial" panose="020B0604020202020204" pitchFamily="34" charset="0"/>
                </a:rPr>
                <a:t>	                           power capacity	                       energy capacity</a:t>
              </a:r>
            </a:p>
            <a:p>
              <a:r>
                <a:rPr lang="en-US" sz="1000" b="0">
                  <a:effectLst/>
                  <a:latin typeface="Arial" panose="020B0604020202020204" pitchFamily="34" charset="0"/>
                  <a:ea typeface="+mn-ea"/>
                  <a:cs typeface="Arial" panose="020B0604020202020204" pitchFamily="34" charset="0"/>
                </a:rPr>
                <a:t>	                           megawatts</a:t>
              </a:r>
              <a:r>
                <a:rPr lang="en-US" sz="1000" b="0" baseline="0">
                  <a:effectLst/>
                  <a:latin typeface="Arial" panose="020B0604020202020204" pitchFamily="34" charset="0"/>
                  <a:ea typeface="+mn-ea"/>
                  <a:cs typeface="Arial" panose="020B0604020202020204" pitchFamily="34" charset="0"/>
                </a:rPr>
                <a:t> (MW)</a:t>
              </a:r>
              <a:r>
                <a:rPr lang="en-US" sz="1000" b="0">
                  <a:effectLst/>
                  <a:latin typeface="Arial" panose="020B0604020202020204" pitchFamily="34" charset="0"/>
                  <a:ea typeface="+mn-ea"/>
                  <a:cs typeface="Arial" panose="020B0604020202020204" pitchFamily="34" charset="0"/>
                </a:rPr>
                <a:t> 	                       </a:t>
              </a:r>
              <a:r>
                <a:rPr lang="en-US" sz="1000" b="0" baseline="0">
                  <a:effectLst/>
                  <a:latin typeface="Arial" panose="020B0604020202020204" pitchFamily="34" charset="0"/>
                  <a:ea typeface="+mn-ea"/>
                  <a:cs typeface="Arial" panose="020B0604020202020204" pitchFamily="34" charset="0"/>
                </a:rPr>
                <a:t>megawatthours (MWh)</a:t>
              </a:r>
              <a:endParaRPr lang="en-US" sz="1000" b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endParaRPr>
            </a:p>
          </xdr:txBody>
        </xdr:sp>
      </xdr:grpSp>
      <xdr:pic>
        <xdr:nvPicPr>
          <xdr:cNvPr id="12" name="Picture 11" descr="EIA new logo">
            <a:extLst>
              <a:ext uri="{FF2B5EF4-FFF2-40B4-BE49-F238E27FC236}">
                <a16:creationId xmlns:a16="http://schemas.microsoft.com/office/drawing/2014/main" id="{669E569C-965A-F877-4D5E-F9F0BD9CAA5A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5385" t="11539" r="16666" b="13461"/>
          <a:stretch/>
        </xdr:blipFill>
        <xdr:spPr bwMode="auto">
          <a:xfrm>
            <a:off x="14379337" y="751153"/>
            <a:ext cx="403860" cy="29718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</xdr:wsDr>
</file>

<file path=xl/drawings/drawing20.xml><?xml version="1.0" encoding="utf-8"?>
<c:userShapes xmlns:c="http://schemas.openxmlformats.org/drawingml/2006/chart">
  <cdr:relSizeAnchor xmlns:cdr="http://schemas.openxmlformats.org/drawingml/2006/chartDrawing">
    <cdr:from>
      <cdr:x>0.68851</cdr:x>
      <cdr:y>0.19153</cdr:y>
    </cdr:from>
    <cdr:to>
      <cdr:x>0.96746</cdr:x>
      <cdr:y>0.79441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1773288" y="443067"/>
          <a:ext cx="718452" cy="1394645"/>
        </a:xfrm>
        <a:prstGeom xmlns:a="http://schemas.openxmlformats.org/drawingml/2006/main" prst="rect">
          <a:avLst/>
        </a:prstGeom>
        <a:noFill xmlns:a="http://schemas.openxmlformats.org/drawingml/2006/main"/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en-US" sz="900" b="1">
              <a:solidFill>
                <a:schemeClr val="accent1"/>
              </a:solidFill>
              <a:latin typeface="Arial" panose="020B0604020202020204" pitchFamily="34" charset="0"/>
              <a:cs typeface="Arial" panose="020B0604020202020204" pitchFamily="34" charset="0"/>
            </a:rPr>
            <a:t>PJM</a:t>
          </a:r>
          <a:r>
            <a:rPr lang="en-US" sz="900" b="1">
              <a:solidFill>
                <a:schemeClr val="tx1">
                  <a:lumMod val="50000"/>
                  <a:lumOff val="5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t>   </a:t>
          </a:r>
          <a:r>
            <a:rPr lang="en-US" sz="900" b="1">
              <a:solidFill>
                <a:schemeClr val="accent2"/>
              </a:solidFill>
              <a:latin typeface="Arial" panose="020B0604020202020204" pitchFamily="34" charset="0"/>
              <a:cs typeface="Arial" panose="020B0604020202020204" pitchFamily="34" charset="0"/>
            </a:rPr>
            <a:t>CAISO</a:t>
          </a:r>
          <a:r>
            <a:rPr lang="en-US" sz="900" b="1">
              <a:solidFill>
                <a:schemeClr val="tx1">
                  <a:lumMod val="50000"/>
                  <a:lumOff val="5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t>   </a:t>
          </a:r>
          <a:r>
            <a:rPr lang="en-US" sz="900" b="1">
              <a:solidFill>
                <a:schemeClr val="accent3"/>
              </a:solidFill>
              <a:latin typeface="Arial" panose="020B0604020202020204" pitchFamily="34" charset="0"/>
              <a:cs typeface="Arial" panose="020B0604020202020204" pitchFamily="34" charset="0"/>
            </a:rPr>
            <a:t>ERCOT </a:t>
          </a:r>
          <a:r>
            <a:rPr lang="en-US" sz="900" b="1">
              <a:solidFill>
                <a:schemeClr val="tx1">
                  <a:lumMod val="50000"/>
                  <a:lumOff val="5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t>  </a:t>
          </a:r>
          <a:r>
            <a:rPr lang="en-US" sz="900" b="1">
              <a:solidFill>
                <a:schemeClr val="accent4"/>
              </a:solidFill>
              <a:latin typeface="Arial" panose="020B0604020202020204" pitchFamily="34" charset="0"/>
              <a:cs typeface="Arial" panose="020B0604020202020204" pitchFamily="34" charset="0"/>
            </a:rPr>
            <a:t>MISO</a:t>
          </a:r>
          <a:r>
            <a:rPr lang="en-US" sz="900" b="1">
              <a:solidFill>
                <a:schemeClr val="tx1">
                  <a:lumMod val="50000"/>
                  <a:lumOff val="5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t>   </a:t>
          </a:r>
          <a:r>
            <a:rPr lang="en-US" sz="900" b="1">
              <a:solidFill>
                <a:schemeClr val="accent5"/>
              </a:solidFill>
              <a:latin typeface="Arial" panose="020B0604020202020204" pitchFamily="34" charset="0"/>
              <a:cs typeface="Arial" panose="020B0604020202020204" pitchFamily="34" charset="0"/>
            </a:rPr>
            <a:t>ISO-NE</a:t>
          </a:r>
        </a:p>
        <a:p xmlns:a="http://schemas.openxmlformats.org/drawingml/2006/main">
          <a:pPr algn="r"/>
          <a:r>
            <a:rPr lang="en-US" sz="900" b="1">
              <a:solidFill>
                <a:schemeClr val="accent5">
                  <a:lumMod val="60000"/>
                  <a:lumOff val="4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t>NYIS</a:t>
          </a:r>
        </a:p>
        <a:p xmlns:a="http://schemas.openxmlformats.org/drawingml/2006/main">
          <a:pPr algn="r"/>
          <a:r>
            <a:rPr lang="en-US" sz="900" b="1">
              <a:solidFill>
                <a:schemeClr val="accent5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n-US" sz="900" b="1">
              <a:solidFill>
                <a:schemeClr val="tx1">
                  <a:lumMod val="50000"/>
                  <a:lumOff val="5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t>  </a:t>
          </a:r>
          <a:r>
            <a:rPr lang="en-US" sz="900" b="1">
              <a:solidFill>
                <a:schemeClr val="accent1">
                  <a:lumMod val="5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t>AK/HI</a:t>
          </a:r>
        </a:p>
        <a:p xmlns:a="http://schemas.openxmlformats.org/drawingml/2006/main">
          <a:pPr algn="r"/>
          <a:r>
            <a:rPr lang="en-US" sz="900" b="1">
              <a:solidFill>
                <a:schemeClr val="accent2">
                  <a:lumMod val="5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t>other CA</a:t>
          </a:r>
        </a:p>
        <a:p xmlns:a="http://schemas.openxmlformats.org/drawingml/2006/main">
          <a:pPr algn="r"/>
          <a:r>
            <a:rPr lang="en-US" sz="900" b="1">
              <a:solidFill>
                <a:schemeClr val="accent6"/>
              </a:solidFill>
              <a:latin typeface="Arial" panose="020B0604020202020204" pitchFamily="34" charset="0"/>
              <a:cs typeface="Arial" panose="020B0604020202020204" pitchFamily="34" charset="0"/>
            </a:rPr>
            <a:t>   </a:t>
          </a:r>
          <a:r>
            <a:rPr lang="en-US" sz="900" b="1">
              <a:solidFill>
                <a:schemeClr val="tx1">
                  <a:lumMod val="50000"/>
                  <a:lumOff val="5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t>other</a:t>
          </a:r>
        </a:p>
      </cdr:txBody>
    </cdr:sp>
  </cdr:relSizeAnchor>
</c:userShapes>
</file>

<file path=xl/drawings/drawing21.xml><?xml version="1.0" encoding="utf-8"?>
<c:userShapes xmlns:c="http://schemas.openxmlformats.org/drawingml/2006/chart">
  <cdr:relSizeAnchor xmlns:cdr="http://schemas.openxmlformats.org/drawingml/2006/chartDrawing">
    <cdr:from>
      <cdr:x>0.68851</cdr:x>
      <cdr:y>0.19153</cdr:y>
    </cdr:from>
    <cdr:to>
      <cdr:x>0.96746</cdr:x>
      <cdr:y>0.79441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1773288" y="443067"/>
          <a:ext cx="718452" cy="1394645"/>
        </a:xfrm>
        <a:prstGeom xmlns:a="http://schemas.openxmlformats.org/drawingml/2006/main" prst="rect">
          <a:avLst/>
        </a:prstGeom>
        <a:noFill xmlns:a="http://schemas.openxmlformats.org/drawingml/2006/main"/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en-US" sz="900" b="1">
              <a:solidFill>
                <a:schemeClr val="accent1"/>
              </a:solidFill>
              <a:latin typeface="Arial" panose="020B0604020202020204" pitchFamily="34" charset="0"/>
              <a:cs typeface="Arial" panose="020B0604020202020204" pitchFamily="34" charset="0"/>
            </a:rPr>
            <a:t>PJM</a:t>
          </a:r>
          <a:r>
            <a:rPr lang="en-US" sz="900" b="1">
              <a:solidFill>
                <a:schemeClr val="tx1">
                  <a:lumMod val="50000"/>
                  <a:lumOff val="5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t>   </a:t>
          </a:r>
          <a:r>
            <a:rPr lang="en-US" sz="900" b="1">
              <a:solidFill>
                <a:schemeClr val="accent2"/>
              </a:solidFill>
              <a:latin typeface="Arial" panose="020B0604020202020204" pitchFamily="34" charset="0"/>
              <a:cs typeface="Arial" panose="020B0604020202020204" pitchFamily="34" charset="0"/>
            </a:rPr>
            <a:t>CAISO</a:t>
          </a:r>
          <a:r>
            <a:rPr lang="en-US" sz="900" b="1">
              <a:solidFill>
                <a:schemeClr val="tx1">
                  <a:lumMod val="50000"/>
                  <a:lumOff val="5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t>   </a:t>
          </a:r>
          <a:r>
            <a:rPr lang="en-US" sz="900" b="1">
              <a:solidFill>
                <a:schemeClr val="accent3"/>
              </a:solidFill>
              <a:latin typeface="Arial" panose="020B0604020202020204" pitchFamily="34" charset="0"/>
              <a:cs typeface="Arial" panose="020B0604020202020204" pitchFamily="34" charset="0"/>
            </a:rPr>
            <a:t>ERCOT </a:t>
          </a:r>
          <a:r>
            <a:rPr lang="en-US" sz="900" b="1">
              <a:solidFill>
                <a:schemeClr val="tx1">
                  <a:lumMod val="50000"/>
                  <a:lumOff val="5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t>  </a:t>
          </a:r>
          <a:r>
            <a:rPr lang="en-US" sz="900" b="1">
              <a:solidFill>
                <a:schemeClr val="accent4"/>
              </a:solidFill>
              <a:latin typeface="Arial" panose="020B0604020202020204" pitchFamily="34" charset="0"/>
              <a:cs typeface="Arial" panose="020B0604020202020204" pitchFamily="34" charset="0"/>
            </a:rPr>
            <a:t>MISO</a:t>
          </a:r>
          <a:r>
            <a:rPr lang="en-US" sz="900" b="1">
              <a:solidFill>
                <a:schemeClr val="tx1">
                  <a:lumMod val="50000"/>
                  <a:lumOff val="5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t>   </a:t>
          </a:r>
          <a:r>
            <a:rPr lang="en-US" sz="900" b="1">
              <a:solidFill>
                <a:schemeClr val="accent5"/>
              </a:solidFill>
              <a:latin typeface="Arial" panose="020B0604020202020204" pitchFamily="34" charset="0"/>
              <a:cs typeface="Arial" panose="020B0604020202020204" pitchFamily="34" charset="0"/>
            </a:rPr>
            <a:t>ISO-NE</a:t>
          </a:r>
        </a:p>
        <a:p xmlns:a="http://schemas.openxmlformats.org/drawingml/2006/main">
          <a:pPr algn="r"/>
          <a:r>
            <a:rPr lang="en-US" sz="900" b="1">
              <a:solidFill>
                <a:schemeClr val="accent5">
                  <a:lumMod val="60000"/>
                  <a:lumOff val="4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t>NYIS</a:t>
          </a:r>
        </a:p>
        <a:p xmlns:a="http://schemas.openxmlformats.org/drawingml/2006/main">
          <a:pPr algn="r"/>
          <a:r>
            <a:rPr lang="en-US" sz="900" b="1">
              <a:solidFill>
                <a:schemeClr val="accent5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n-US" sz="900" b="1">
              <a:solidFill>
                <a:schemeClr val="tx1">
                  <a:lumMod val="50000"/>
                  <a:lumOff val="5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t>  </a:t>
          </a:r>
          <a:r>
            <a:rPr lang="en-US" sz="900" b="1">
              <a:solidFill>
                <a:schemeClr val="accent1">
                  <a:lumMod val="5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t>AK/HI</a:t>
          </a:r>
        </a:p>
        <a:p xmlns:a="http://schemas.openxmlformats.org/drawingml/2006/main">
          <a:pPr algn="r"/>
          <a:r>
            <a:rPr lang="en-US" sz="900" b="1">
              <a:solidFill>
                <a:schemeClr val="accent2">
                  <a:lumMod val="5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t>other CA</a:t>
          </a:r>
        </a:p>
        <a:p xmlns:a="http://schemas.openxmlformats.org/drawingml/2006/main">
          <a:pPr algn="r"/>
          <a:r>
            <a:rPr lang="en-US" sz="900" b="1">
              <a:solidFill>
                <a:schemeClr val="accent6"/>
              </a:solidFill>
              <a:latin typeface="Arial" panose="020B0604020202020204" pitchFamily="34" charset="0"/>
              <a:cs typeface="Arial" panose="020B0604020202020204" pitchFamily="34" charset="0"/>
            </a:rPr>
            <a:t>   </a:t>
          </a:r>
          <a:r>
            <a:rPr lang="en-US" sz="900" b="1">
              <a:solidFill>
                <a:schemeClr val="tx1">
                  <a:lumMod val="50000"/>
                  <a:lumOff val="5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t>other</a:t>
          </a:r>
        </a:p>
      </cdr:txBody>
    </cdr:sp>
  </cdr:relSizeAnchor>
</c:userShapes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15716</xdr:colOff>
      <xdr:row>4</xdr:row>
      <xdr:rowOff>15875</xdr:rowOff>
    </xdr:from>
    <xdr:to>
      <xdr:col>13</xdr:col>
      <xdr:colOff>54134</xdr:colOff>
      <xdr:row>25</xdr:row>
      <xdr:rowOff>91440</xdr:rowOff>
    </xdr:to>
    <xdr:grpSp>
      <xdr:nvGrpSpPr>
        <xdr:cNvPr id="8" name="Group 7">
          <a:extLst>
            <a:ext uri="{FF2B5EF4-FFF2-40B4-BE49-F238E27FC236}">
              <a16:creationId xmlns:a16="http://schemas.microsoft.com/office/drawing/2014/main" id="{11AE5B5B-8C7F-3BDF-0208-4EAD69263F95}"/>
            </a:ext>
          </a:extLst>
        </xdr:cNvPr>
        <xdr:cNvGrpSpPr/>
      </xdr:nvGrpSpPr>
      <xdr:grpSpPr>
        <a:xfrm>
          <a:off x="1734026" y="734060"/>
          <a:ext cx="8410893" cy="3676015"/>
          <a:chOff x="1730216" y="730250"/>
          <a:chExt cx="8410893" cy="3676015"/>
        </a:xfrm>
      </xdr:grpSpPr>
      <xdr:graphicFrame macro="">
        <xdr:nvGraphicFramePr>
          <xdr:cNvPr id="3" name="Chart 2">
            <a:extLst>
              <a:ext uri="{FF2B5EF4-FFF2-40B4-BE49-F238E27FC236}">
                <a16:creationId xmlns:a16="http://schemas.microsoft.com/office/drawing/2014/main" id="{00000000-0008-0000-1300-000003000000}"/>
              </a:ext>
            </a:extLst>
          </xdr:cNvPr>
          <xdr:cNvGraphicFramePr>
            <a:graphicFrameLocks/>
          </xdr:cNvGraphicFramePr>
        </xdr:nvGraphicFramePr>
        <xdr:xfrm>
          <a:off x="1730216" y="730250"/>
          <a:ext cx="8410893" cy="3676015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1"/>
          </a:graphicData>
        </a:graphic>
      </xdr:graphicFrame>
      <xdr:graphicFrame macro="">
        <xdr:nvGraphicFramePr>
          <xdr:cNvPr id="4" name="Chart 3">
            <a:extLst>
              <a:ext uri="{FF2B5EF4-FFF2-40B4-BE49-F238E27FC236}">
                <a16:creationId xmlns:a16="http://schemas.microsoft.com/office/drawing/2014/main" id="{00000000-0008-0000-1300-000004000000}"/>
              </a:ext>
            </a:extLst>
          </xdr:cNvPr>
          <xdr:cNvGraphicFramePr>
            <a:graphicFrameLocks/>
          </xdr:cNvGraphicFramePr>
        </xdr:nvGraphicFramePr>
        <xdr:xfrm>
          <a:off x="5830991" y="1188385"/>
          <a:ext cx="3952399" cy="2581755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2"/>
          </a:graphicData>
        </a:graphic>
      </xdr:graphicFrame>
    </xdr:grpSp>
    <xdr:clientData/>
  </xdr:twoCellAnchor>
  <xdr:twoCellAnchor>
    <xdr:from>
      <xdr:col>11</xdr:col>
      <xdr:colOff>544505</xdr:colOff>
      <xdr:row>4</xdr:row>
      <xdr:rowOff>104496</xdr:rowOff>
    </xdr:from>
    <xdr:to>
      <xdr:col>12</xdr:col>
      <xdr:colOff>276709</xdr:colOff>
      <xdr:row>6</xdr:row>
      <xdr:rowOff>38021</xdr:rowOff>
    </xdr:to>
    <xdr:pic>
      <xdr:nvPicPr>
        <xdr:cNvPr id="5" name="Picture 4" descr="EIA new logo">
          <a:extLst>
            <a:ext uri="{FF2B5EF4-FFF2-40B4-BE49-F238E27FC236}">
              <a16:creationId xmlns:a16="http://schemas.microsoft.com/office/drawing/2014/main" id="{00000000-0008-0000-1300-000005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5385" t="11539" r="16666" b="13461"/>
        <a:stretch/>
      </xdr:blipFill>
      <xdr:spPr bwMode="auto">
        <a:xfrm>
          <a:off x="9317030" y="818871"/>
          <a:ext cx="389429" cy="276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3.xml><?xml version="1.0" encoding="utf-8"?>
<c:userShapes xmlns:c="http://schemas.openxmlformats.org/drawingml/2006/chart">
  <cdr:relSizeAnchor xmlns:cdr="http://schemas.openxmlformats.org/drawingml/2006/chartDrawing">
    <cdr:from>
      <cdr:x>0.01364</cdr:x>
      <cdr:y>0.01389</cdr:y>
    </cdr:from>
    <cdr:to>
      <cdr:x>0.74035</cdr:x>
      <cdr:y>0.2996</cdr:y>
    </cdr:to>
    <cdr:sp macro="" textlink="">
      <cdr:nvSpPr>
        <cdr:cNvPr id="9" name="TextBox 8"/>
        <cdr:cNvSpPr txBox="1"/>
      </cdr:nvSpPr>
      <cdr:spPr>
        <a:xfrm xmlns:a="http://schemas.openxmlformats.org/drawingml/2006/main">
          <a:off x="114486" y="47788"/>
          <a:ext cx="6099624" cy="98296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n-US" sz="1100" b="1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Figure 13. Small-scale</a:t>
          </a:r>
          <a:r>
            <a:rPr lang="en-US" sz="1100" b="1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energy storage capacity by sector (2024)</a:t>
          </a:r>
          <a:endParaRPr lang="en-US" sz="1100" b="1"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 xmlns:a="http://schemas.openxmlformats.org/drawingml/2006/main">
          <a:r>
            <a:rPr lang="en-US" sz="1100" b="1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power capacity</a:t>
          </a:r>
        </a:p>
        <a:p xmlns:a="http://schemas.openxmlformats.org/drawingml/2006/main">
          <a:r>
            <a:rPr lang="en-US" sz="1000" b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megawatts</a:t>
          </a:r>
          <a:r>
            <a:rPr lang="en-US" sz="1000" b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(MW)</a:t>
          </a:r>
          <a:r>
            <a:rPr lang="en-US" sz="1000" b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</a:p>
      </cdr:txBody>
    </cdr:sp>
  </cdr:relSizeAnchor>
  <cdr:relSizeAnchor xmlns:cdr="http://schemas.openxmlformats.org/drawingml/2006/chartDrawing">
    <cdr:from>
      <cdr:x>0.00025</cdr:x>
      <cdr:y>0.08385</cdr:y>
    </cdr:from>
    <cdr:to>
      <cdr:x>0.00025</cdr:x>
      <cdr:y>0.0965</cdr:y>
    </cdr:to>
    <cdr:sp macro="" textlink="">
      <cdr:nvSpPr>
        <cdr:cNvPr id="3" name="TextBox 2"/>
        <cdr:cNvSpPr txBox="1"/>
      </cdr:nvSpPr>
      <cdr:spPr>
        <a:xfrm xmlns:a="http://schemas.openxmlformats.org/drawingml/2006/main">
          <a:off x="0" y="374027"/>
          <a:ext cx="1321127" cy="28628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n-US" sz="1100" b="0"/>
            <a:t>million metric tons</a:t>
          </a:r>
        </a:p>
      </cdr:txBody>
    </cdr:sp>
  </cdr:relSizeAnchor>
  <cdr:relSizeAnchor xmlns:cdr="http://schemas.openxmlformats.org/drawingml/2006/chartDrawing">
    <cdr:from>
      <cdr:x>0.01556</cdr:x>
      <cdr:y>0.90294</cdr:y>
    </cdr:from>
    <cdr:to>
      <cdr:x>0.82024</cdr:x>
      <cdr:y>0.97199</cdr:y>
    </cdr:to>
    <cdr:sp macro="" textlink="">
      <cdr:nvSpPr>
        <cdr:cNvPr id="6" name="TextBox 1">
          <a:extLst xmlns:a="http://schemas.openxmlformats.org/drawingml/2006/main">
            <a:ext uri="{FF2B5EF4-FFF2-40B4-BE49-F238E27FC236}">
              <a16:creationId xmlns:a16="http://schemas.microsoft.com/office/drawing/2014/main" id="{E45FA95E-944E-4005-AE18-68E018C0A9AF}"/>
            </a:ext>
          </a:extLst>
        </cdr:cNvPr>
        <cdr:cNvSpPr txBox="1"/>
      </cdr:nvSpPr>
      <cdr:spPr>
        <a:xfrm xmlns:a="http://schemas.openxmlformats.org/drawingml/2006/main">
          <a:off x="130894" y="2946820"/>
          <a:ext cx="6768078" cy="22533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900">
              <a:latin typeface="Arial" panose="020B0604020202020204" pitchFamily="34" charset="0"/>
              <a:cs typeface="Arial" panose="020B0604020202020204" pitchFamily="34" charset="0"/>
            </a:rPr>
            <a:t>Data</a:t>
          </a:r>
          <a:r>
            <a:rPr lang="en-US" sz="900" baseline="0">
              <a:latin typeface="Arial" panose="020B0604020202020204" pitchFamily="34" charset="0"/>
              <a:cs typeface="Arial" panose="020B0604020202020204" pitchFamily="34" charset="0"/>
            </a:rPr>
            <a:t> s</a:t>
          </a:r>
          <a:r>
            <a:rPr lang="en-US" sz="900">
              <a:latin typeface="Arial" panose="020B0604020202020204" pitchFamily="34" charset="0"/>
              <a:cs typeface="Arial" panose="020B0604020202020204" pitchFamily="34" charset="0"/>
            </a:rPr>
            <a:t>ource: U.S. Energy Information Administration, </a:t>
          </a:r>
          <a:r>
            <a:rPr lang="en-US" sz="900" i="1">
              <a:latin typeface="Arial" panose="020B0604020202020204" pitchFamily="34" charset="0"/>
              <a:cs typeface="Arial" panose="020B0604020202020204" pitchFamily="34" charset="0"/>
            </a:rPr>
            <a:t>2024 Form EIA-860, Annual Electric Generator </a:t>
          </a:r>
        </a:p>
        <a:p xmlns:a="http://schemas.openxmlformats.org/drawingml/2006/main">
          <a:r>
            <a:rPr lang="en-US" sz="900" i="1">
              <a:latin typeface="Arial" panose="020B0604020202020204" pitchFamily="34" charset="0"/>
              <a:cs typeface="Arial" panose="020B0604020202020204" pitchFamily="34" charset="0"/>
            </a:rPr>
            <a:t>Report </a:t>
          </a:r>
          <a:r>
            <a:rPr lang="en-US" sz="900" i="0">
              <a:latin typeface="Arial" panose="020B0604020202020204" pitchFamily="34" charset="0"/>
              <a:cs typeface="Arial" panose="020B0604020202020204" pitchFamily="34" charset="0"/>
            </a:rPr>
            <a:t>and</a:t>
          </a:r>
          <a:r>
            <a:rPr lang="en-US" sz="900" i="1">
              <a:latin typeface="Arial" panose="020B0604020202020204" pitchFamily="34" charset="0"/>
              <a:cs typeface="Arial" panose="020B0604020202020204" pitchFamily="34" charset="0"/>
            </a:rPr>
            <a:t> 2024</a:t>
          </a:r>
          <a:r>
            <a:rPr lang="en-US" sz="900" i="1" baseline="0">
              <a:latin typeface="Arial" panose="020B0604020202020204" pitchFamily="34" charset="0"/>
              <a:cs typeface="Arial" panose="020B0604020202020204" pitchFamily="34" charset="0"/>
            </a:rPr>
            <a:t> Form EIA-861, Annual Electric Power Industry Report</a:t>
          </a:r>
          <a:endParaRPr lang="en-US" sz="900" i="1"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</c:userShapes>
</file>

<file path=xl/drawings/drawing24.xml><?xml version="1.0" encoding="utf-8"?>
<c:userShapes xmlns:c="http://schemas.openxmlformats.org/drawingml/2006/chart">
  <cdr:relSizeAnchor xmlns:cdr="http://schemas.openxmlformats.org/drawingml/2006/chartDrawing">
    <cdr:from>
      <cdr:x>9.54098E-17</cdr:x>
      <cdr:y>0</cdr:y>
    </cdr:from>
    <cdr:to>
      <cdr:x>1</cdr:x>
      <cdr:y>0.16667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9525" y="0"/>
          <a:ext cx="3945012" cy="43118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000">
              <a:latin typeface="Arial" panose="020B0604020202020204" pitchFamily="34" charset="0"/>
              <a:cs typeface="Arial" panose="020B0604020202020204" pitchFamily="34" charset="0"/>
            </a:rPr>
            <a:t>share</a:t>
          </a:r>
          <a:r>
            <a:rPr lang="en-US" sz="1000" baseline="0">
              <a:latin typeface="Arial" panose="020B0604020202020204" pitchFamily="34" charset="0"/>
              <a:cs typeface="Arial" panose="020B0604020202020204" pitchFamily="34" charset="0"/>
            </a:rPr>
            <a:t> of total small-scale battery power capacity (3,455.3 MW)</a:t>
          </a:r>
          <a:endParaRPr lang="en-US" sz="1000"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</cdr:x>
      <cdr:y>0.89178</cdr:y>
    </cdr:from>
    <cdr:to>
      <cdr:x>1</cdr:x>
      <cdr:y>1</cdr:y>
    </cdr:to>
    <cdr:sp macro="" textlink="">
      <cdr:nvSpPr>
        <cdr:cNvPr id="3" name="TextBox 1"/>
        <cdr:cNvSpPr txBox="1"/>
      </cdr:nvSpPr>
      <cdr:spPr>
        <a:xfrm xmlns:a="http://schemas.openxmlformats.org/drawingml/2006/main">
          <a:off x="0" y="2446337"/>
          <a:ext cx="4114800" cy="29686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US" sz="1000" b="1">
              <a:solidFill>
                <a:srgbClr val="0096D7"/>
              </a:solidFill>
              <a:latin typeface="+mn-lt"/>
              <a:cs typeface="Arial" panose="020B0604020202020204" pitchFamily="34" charset="0"/>
            </a:rPr>
            <a:t>residential   </a:t>
          </a:r>
          <a:r>
            <a:rPr lang="en-US" sz="1000" b="1">
              <a:solidFill>
                <a:srgbClr val="BD732A"/>
              </a:solidFill>
              <a:latin typeface="+mn-lt"/>
              <a:cs typeface="Arial" panose="020B0604020202020204" pitchFamily="34" charset="0"/>
            </a:rPr>
            <a:t>commercial   </a:t>
          </a:r>
          <a:r>
            <a:rPr lang="en-US" sz="1000" b="1">
              <a:solidFill>
                <a:srgbClr val="5D9732"/>
              </a:solidFill>
              <a:latin typeface="+mn-lt"/>
              <a:cs typeface="Arial" panose="020B0604020202020204" pitchFamily="34" charset="0"/>
            </a:rPr>
            <a:t>industrial   </a:t>
          </a:r>
          <a:r>
            <a:rPr lang="en-US" sz="1000" b="1">
              <a:solidFill>
                <a:srgbClr val="A33340"/>
              </a:solidFill>
              <a:latin typeface="+mn-lt"/>
              <a:cs typeface="Arial" panose="020B0604020202020204" pitchFamily="34" charset="0"/>
            </a:rPr>
            <a:t>direct</a:t>
          </a:r>
          <a:r>
            <a:rPr lang="en-US" sz="1000" b="1" baseline="0">
              <a:solidFill>
                <a:srgbClr val="A33340"/>
              </a:solidFill>
              <a:latin typeface="+mn-lt"/>
              <a:cs typeface="Arial" panose="020B0604020202020204" pitchFamily="34" charset="0"/>
            </a:rPr>
            <a:t> connected</a:t>
          </a:r>
          <a:endParaRPr lang="en-US" sz="1000" b="1">
            <a:solidFill>
              <a:srgbClr val="A33340"/>
            </a:solidFill>
            <a:latin typeface="+mn-lt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0.05821</cdr:x>
      <cdr:y>0.14288</cdr:y>
    </cdr:from>
    <cdr:to>
      <cdr:x>0.59332</cdr:x>
      <cdr:y>0.87963</cdr:y>
    </cdr:to>
    <cdr:grpSp>
      <cdr:nvGrpSpPr>
        <cdr:cNvPr id="4" name="Group 3">
          <a:extLst xmlns:a="http://schemas.openxmlformats.org/drawingml/2006/main">
            <a:ext uri="{FF2B5EF4-FFF2-40B4-BE49-F238E27FC236}">
              <a16:creationId xmlns:a16="http://schemas.microsoft.com/office/drawing/2014/main" id="{99B8027D-A816-0CCE-471A-C05D76E0C221}"/>
            </a:ext>
          </a:extLst>
        </cdr:cNvPr>
        <cdr:cNvGrpSpPr/>
      </cdr:nvGrpSpPr>
      <cdr:grpSpPr>
        <a:xfrm xmlns:a="http://schemas.openxmlformats.org/drawingml/2006/main">
          <a:off x="230069" y="368881"/>
          <a:ext cx="2114968" cy="1902108"/>
          <a:chOff x="0" y="0"/>
          <a:chExt cx="1960228" cy="2008629"/>
        </a:xfrm>
      </cdr:grpSpPr>
      <cdr:sp macro="" textlink="">
        <cdr:nvSpPr>
          <cdr:cNvPr id="6" name="Rectangle 5"/>
          <cdr:cNvSpPr/>
        </cdr:nvSpPr>
        <cdr:spPr>
          <a:xfrm xmlns:a="http://schemas.openxmlformats.org/drawingml/2006/main" rot="18144469">
            <a:off x="-171697" y="244692"/>
            <a:ext cx="697665" cy="354272"/>
          </a:xfrm>
          <a:prstGeom xmlns:a="http://schemas.openxmlformats.org/drawingml/2006/main" prst="rect">
            <a:avLst/>
          </a:prstGeom>
          <a:solidFill xmlns:a="http://schemas.openxmlformats.org/drawingml/2006/main">
            <a:schemeClr val="bg1"/>
          </a:solidFill>
          <a:ln xmlns:a="http://schemas.openxmlformats.org/drawingml/2006/main">
            <a:noFill/>
          </a:ln>
        </cdr:spPr>
        <cdr:style>
          <a:lnRef xmlns:a="http://schemas.openxmlformats.org/drawingml/2006/main" idx="2">
            <a:schemeClr val="accent1">
              <a:shade val="50000"/>
            </a:schemeClr>
          </a:lnRef>
          <a:fillRef xmlns:a="http://schemas.openxmlformats.org/drawingml/2006/main" idx="1">
            <a:schemeClr val="accent1"/>
          </a:fillRef>
          <a:effectRef xmlns:a="http://schemas.openxmlformats.org/drawingml/2006/main" idx="0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 rtlCol="0" anchor="t"/>
          <a:lstStyle xmlns:a="http://schemas.openxmlformats.org/drawingml/2006/main"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endParaRPr lang="en-US" sz="1100"/>
          </a:p>
        </cdr:txBody>
      </cdr:sp>
      <cdr:sp macro="" textlink="">
        <cdr:nvSpPr>
          <cdr:cNvPr id="7" name="Rectangle 6"/>
          <cdr:cNvSpPr/>
        </cdr:nvSpPr>
        <cdr:spPr>
          <a:xfrm xmlns:a="http://schemas.openxmlformats.org/drawingml/2006/main" rot="15680826">
            <a:off x="359852" y="-90569"/>
            <a:ext cx="246213" cy="427351"/>
          </a:xfrm>
          <a:prstGeom xmlns:a="http://schemas.openxmlformats.org/drawingml/2006/main" prst="rect">
            <a:avLst/>
          </a:prstGeom>
          <a:solidFill xmlns:a="http://schemas.openxmlformats.org/drawingml/2006/main">
            <a:schemeClr val="bg1"/>
          </a:solidFill>
          <a:ln xmlns:a="http://schemas.openxmlformats.org/drawingml/2006/main">
            <a:noFill/>
          </a:ln>
        </cdr:spPr>
        <cdr:style>
          <a:lnRef xmlns:a="http://schemas.openxmlformats.org/drawingml/2006/main" idx="2">
            <a:schemeClr val="accent1">
              <a:shade val="50000"/>
            </a:schemeClr>
          </a:lnRef>
          <a:fillRef xmlns:a="http://schemas.openxmlformats.org/drawingml/2006/main" idx="1">
            <a:schemeClr val="accent1"/>
          </a:fillRef>
          <a:effectRef xmlns:a="http://schemas.openxmlformats.org/drawingml/2006/main" idx="0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 rtlCol="0" anchor="t"/>
          <a:lstStyle xmlns:a="http://schemas.openxmlformats.org/drawingml/2006/main"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endParaRPr lang="en-US" sz="1100"/>
          </a:p>
        </cdr:txBody>
      </cdr:sp>
      <cdr:sp macro="" textlink="">
        <cdr:nvSpPr>
          <cdr:cNvPr id="8" name="TextBox 1"/>
          <cdr:cNvSpPr txBox="1"/>
        </cdr:nvSpPr>
        <cdr:spPr>
          <a:xfrm xmlns:a="http://schemas.openxmlformats.org/drawingml/2006/main" rot="18725941">
            <a:off x="4361" y="231884"/>
            <a:ext cx="1076325" cy="640080"/>
          </a:xfrm>
          <a:prstGeom xmlns:a="http://schemas.openxmlformats.org/drawingml/2006/main" prst="rect">
            <a:avLst/>
          </a:prstGeom>
        </cdr:spPr>
        <cdr:txBody>
          <a:bodyPr xmlns:a="http://schemas.openxmlformats.org/drawingml/2006/main" spcFirstLastPara="1" wrap="square" numCol="1" rtlCol="0" anchor="ctr">
            <a:prstTxWarp prst="textArchUp">
              <a:avLst>
                <a:gd name="adj" fmla="val 12079419"/>
              </a:avLst>
            </a:prstTxWarp>
          </a:bodyPr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ctr"/>
            <a:r>
              <a:rPr lang="en-US" sz="1000">
                <a:latin typeface="+mn-lt"/>
                <a:cs typeface="Arial" panose="020B0604020202020204" pitchFamily="34" charset="0"/>
              </a:rPr>
              <a:t>California (CA)</a:t>
            </a:r>
          </a:p>
        </cdr:txBody>
      </cdr:sp>
      <cdr:sp macro="" textlink="">
        <cdr:nvSpPr>
          <cdr:cNvPr id="5" name="Arc 4"/>
          <cdr:cNvSpPr/>
        </cdr:nvSpPr>
        <cdr:spPr>
          <a:xfrm xmlns:a="http://schemas.openxmlformats.org/drawingml/2006/main" rot="7410974">
            <a:off x="107163" y="155563"/>
            <a:ext cx="1949306" cy="1756825"/>
          </a:xfrm>
          <a:prstGeom xmlns:a="http://schemas.openxmlformats.org/drawingml/2006/main" prst="arc">
            <a:avLst>
              <a:gd name="adj1" fmla="val 18810891"/>
              <a:gd name="adj2" fmla="val 9559831"/>
            </a:avLst>
          </a:prstGeom>
          <a:ln xmlns:a="http://schemas.openxmlformats.org/drawingml/2006/main">
            <a:headEnd type="triangle"/>
            <a:tailEnd type="triangle"/>
          </a:ln>
        </cdr:spPr>
        <cdr:style>
          <a:lnRef xmlns:a="http://schemas.openxmlformats.org/drawingml/2006/main" idx="1">
            <a:schemeClr val="dk1"/>
          </a:lnRef>
          <a:fillRef xmlns:a="http://schemas.openxmlformats.org/drawingml/2006/main" idx="0">
            <a:schemeClr val="dk1"/>
          </a:fillRef>
          <a:effectRef xmlns:a="http://schemas.openxmlformats.org/drawingml/2006/main" idx="0">
            <a:schemeClr val="dk1"/>
          </a:effectRef>
          <a:fontRef xmlns:a="http://schemas.openxmlformats.org/drawingml/2006/main" idx="minor">
            <a:schemeClr val="tx1"/>
          </a:fontRef>
        </cdr:style>
        <cdr:txBody>
          <a:bodyPr xmlns:a="http://schemas.openxmlformats.org/drawingml/2006/main" wrap="square"/>
          <a:lstStyle xmlns:a="http://schemas.openxmlformats.org/drawingml/2006/main">
            <a:lvl1pPr marL="0" indent="0">
              <a:defRPr sz="11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endParaRPr lang="en-US"/>
          </a:p>
        </cdr:txBody>
      </cdr:sp>
    </cdr:grpSp>
  </cdr:relSizeAnchor>
</c:userShapes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1398428</xdr:colOff>
      <xdr:row>4</xdr:row>
      <xdr:rowOff>93822</xdr:rowOff>
    </xdr:from>
    <xdr:to>
      <xdr:col>9</xdr:col>
      <xdr:colOff>134779</xdr:colOff>
      <xdr:row>25</xdr:row>
      <xdr:rowOff>56674</xdr:rowOff>
    </xdr:to>
    <xdr:grpSp>
      <xdr:nvGrpSpPr>
        <xdr:cNvPr id="12" name="Group 11">
          <a:extLst>
            <a:ext uri="{FF2B5EF4-FFF2-40B4-BE49-F238E27FC236}">
              <a16:creationId xmlns:a16="http://schemas.microsoft.com/office/drawing/2014/main" id="{00000000-0008-0000-1400-00000C000000}"/>
            </a:ext>
          </a:extLst>
        </xdr:cNvPr>
        <xdr:cNvGrpSpPr/>
      </xdr:nvGrpSpPr>
      <xdr:grpSpPr>
        <a:xfrm>
          <a:off x="1396523" y="812007"/>
          <a:ext cx="6249671" cy="3563302"/>
          <a:chOff x="6507480" y="1399540"/>
          <a:chExt cx="6256020" cy="3572510"/>
        </a:xfrm>
      </xdr:grpSpPr>
      <xdr:grpSp>
        <xdr:nvGrpSpPr>
          <xdr:cNvPr id="2" name="Group 1">
            <a:extLst>
              <a:ext uri="{FF2B5EF4-FFF2-40B4-BE49-F238E27FC236}">
                <a16:creationId xmlns:a16="http://schemas.microsoft.com/office/drawing/2014/main" id="{00000000-0008-0000-1400-000002000000}"/>
              </a:ext>
            </a:extLst>
          </xdr:cNvPr>
          <xdr:cNvGrpSpPr/>
        </xdr:nvGrpSpPr>
        <xdr:grpSpPr>
          <a:xfrm>
            <a:off x="6507480" y="1399540"/>
            <a:ext cx="6256020" cy="3572510"/>
            <a:chOff x="6438900" y="1399540"/>
            <a:chExt cx="6256020" cy="3473450"/>
          </a:xfrm>
        </xdr:grpSpPr>
        <xdr:grpSp>
          <xdr:nvGrpSpPr>
            <xdr:cNvPr id="3" name="Group 2">
              <a:extLst>
                <a:ext uri="{FF2B5EF4-FFF2-40B4-BE49-F238E27FC236}">
                  <a16:creationId xmlns:a16="http://schemas.microsoft.com/office/drawing/2014/main" id="{00000000-0008-0000-1400-000003000000}"/>
                </a:ext>
              </a:extLst>
            </xdr:cNvPr>
            <xdr:cNvGrpSpPr/>
          </xdr:nvGrpSpPr>
          <xdr:grpSpPr>
            <a:xfrm>
              <a:off x="6438900" y="1399540"/>
              <a:ext cx="6256020" cy="3473450"/>
              <a:chOff x="10187940" y="4363720"/>
              <a:chExt cx="6256020" cy="3473450"/>
            </a:xfrm>
          </xdr:grpSpPr>
          <xdr:sp macro="" textlink="">
            <xdr:nvSpPr>
              <xdr:cNvPr id="5" name="TextBox 1">
                <a:extLst>
                  <a:ext uri="{FF2B5EF4-FFF2-40B4-BE49-F238E27FC236}">
                    <a16:creationId xmlns:a16="http://schemas.microsoft.com/office/drawing/2014/main" id="{00000000-0008-0000-1400-000005000000}"/>
                  </a:ext>
                </a:extLst>
              </xdr:cNvPr>
              <xdr:cNvSpPr txBox="1"/>
            </xdr:nvSpPr>
            <xdr:spPr>
              <a:xfrm>
                <a:off x="10191668" y="7367270"/>
                <a:ext cx="6252292" cy="469900"/>
              </a:xfrm>
              <a:prstGeom prst="rect">
                <a:avLst/>
              </a:prstGeom>
              <a:solidFill>
                <a:schemeClr val="bg1"/>
              </a:solidFill>
            </xdr:spPr>
            <xdr:txBody>
              <a:bodyPr wrap="square" rtlCol="0"/>
              <a:lstStyle>
                <a:lvl1pPr marL="0" indent="0">
                  <a:defRPr sz="1100">
                    <a:latin typeface="+mn-lt"/>
                    <a:ea typeface="+mn-ea"/>
                    <a:cs typeface="+mn-cs"/>
                  </a:defRPr>
                </a:lvl1pPr>
                <a:lvl2pPr marL="457200" indent="0">
                  <a:defRPr sz="1100">
                    <a:latin typeface="+mn-lt"/>
                    <a:ea typeface="+mn-ea"/>
                    <a:cs typeface="+mn-cs"/>
                  </a:defRPr>
                </a:lvl2pPr>
                <a:lvl3pPr marL="914400" indent="0">
                  <a:defRPr sz="1100">
                    <a:latin typeface="+mn-lt"/>
                    <a:ea typeface="+mn-ea"/>
                    <a:cs typeface="+mn-cs"/>
                  </a:defRPr>
                </a:lvl3pPr>
                <a:lvl4pPr marL="1371600" indent="0">
                  <a:defRPr sz="1100">
                    <a:latin typeface="+mn-lt"/>
                    <a:ea typeface="+mn-ea"/>
                    <a:cs typeface="+mn-cs"/>
                  </a:defRPr>
                </a:lvl4pPr>
                <a:lvl5pPr marL="1828800" indent="0">
                  <a:defRPr sz="1100">
                    <a:latin typeface="+mn-lt"/>
                    <a:ea typeface="+mn-ea"/>
                    <a:cs typeface="+mn-cs"/>
                  </a:defRPr>
                </a:lvl5pPr>
                <a:lvl6pPr marL="2286000" indent="0">
                  <a:defRPr sz="1100">
                    <a:latin typeface="+mn-lt"/>
                    <a:ea typeface="+mn-ea"/>
                    <a:cs typeface="+mn-cs"/>
                  </a:defRPr>
                </a:lvl6pPr>
                <a:lvl7pPr marL="2743200" indent="0">
                  <a:defRPr sz="1100">
                    <a:latin typeface="+mn-lt"/>
                    <a:ea typeface="+mn-ea"/>
                    <a:cs typeface="+mn-cs"/>
                  </a:defRPr>
                </a:lvl7pPr>
                <a:lvl8pPr marL="3200400" indent="0">
                  <a:defRPr sz="1100">
                    <a:latin typeface="+mn-lt"/>
                    <a:ea typeface="+mn-ea"/>
                    <a:cs typeface="+mn-cs"/>
                  </a:defRPr>
                </a:lvl8pPr>
                <a:lvl9pPr marL="3657600" indent="0">
                  <a:defRPr sz="1100">
                    <a:latin typeface="+mn-lt"/>
                    <a:ea typeface="+mn-ea"/>
                    <a:cs typeface="+mn-cs"/>
                  </a:defRPr>
                </a:lvl9pPr>
              </a:lstStyle>
              <a:p>
                <a:endParaRPr lang="en-US" sz="900">
                  <a:latin typeface="Arial" panose="020B0604020202020204" pitchFamily="34" charset="0"/>
                  <a:cs typeface="Arial" panose="020B0604020202020204" pitchFamily="34" charset="0"/>
                </a:endParaRPr>
              </a:p>
              <a:p>
                <a:r>
                  <a:rPr lang="en-US" sz="900">
                    <a:latin typeface="Arial" panose="020B0604020202020204" pitchFamily="34" charset="0"/>
                    <a:cs typeface="Arial" panose="020B0604020202020204" pitchFamily="34" charset="0"/>
                  </a:rPr>
                  <a:t>Data source: U.S. Energy Information Administration, </a:t>
                </a:r>
                <a:r>
                  <a:rPr lang="en-US" sz="900" i="1">
                    <a:latin typeface="Arial" panose="020B0604020202020204" pitchFamily="34" charset="0"/>
                    <a:cs typeface="Arial" panose="020B0604020202020204" pitchFamily="34" charset="0"/>
                  </a:rPr>
                  <a:t>2024 Form EIA-861, Annual Electric Power Industry</a:t>
                </a:r>
                <a:r>
                  <a:rPr lang="en-US" sz="900" i="1" baseline="0">
                    <a:latin typeface="Arial" panose="020B0604020202020204" pitchFamily="34" charset="0"/>
                    <a:cs typeface="Arial" panose="020B0604020202020204" pitchFamily="34" charset="0"/>
                  </a:rPr>
                  <a:t> </a:t>
                </a:r>
                <a:r>
                  <a:rPr lang="en-US" sz="900" i="1">
                    <a:latin typeface="Arial" panose="020B0604020202020204" pitchFamily="34" charset="0"/>
                    <a:cs typeface="Arial" panose="020B0604020202020204" pitchFamily="34" charset="0"/>
                  </a:rPr>
                  <a:t>Report</a:t>
                </a:r>
              </a:p>
              <a:p>
                <a:endParaRPr lang="en-US" sz="900" i="0">
                  <a:latin typeface="Arial" panose="020B0604020202020204" pitchFamily="34" charset="0"/>
                  <a:cs typeface="Arial" panose="020B0604020202020204" pitchFamily="34" charset="0"/>
                </a:endParaRPr>
              </a:p>
            </xdr:txBody>
          </xdr:sp>
          <xdr:graphicFrame macro="">
            <xdr:nvGraphicFramePr>
              <xdr:cNvPr id="7" name="Chart 6">
                <a:extLst>
                  <a:ext uri="{FF2B5EF4-FFF2-40B4-BE49-F238E27FC236}">
                    <a16:creationId xmlns:a16="http://schemas.microsoft.com/office/drawing/2014/main" id="{00000000-0008-0000-1400-000007000000}"/>
                  </a:ext>
                </a:extLst>
              </xdr:cNvPr>
              <xdr:cNvGraphicFramePr>
                <a:graphicFrameLocks/>
              </xdr:cNvGraphicFramePr>
            </xdr:nvGraphicFramePr>
            <xdr:xfrm>
              <a:off x="10187940" y="4701541"/>
              <a:ext cx="3465327" cy="2667000"/>
            </xdr:xfrm>
            <a:graphic>
              <a:graphicData uri="http://schemas.openxmlformats.org/drawingml/2006/chart">
                <c:chart xmlns:c="http://schemas.openxmlformats.org/drawingml/2006/chart" xmlns:r="http://schemas.openxmlformats.org/officeDocument/2006/relationships" r:id="rId1"/>
              </a:graphicData>
            </a:graphic>
          </xdr:graphicFrame>
          <xdr:graphicFrame macro="">
            <xdr:nvGraphicFramePr>
              <xdr:cNvPr id="8" name="Chart 7">
                <a:extLst>
                  <a:ext uri="{FF2B5EF4-FFF2-40B4-BE49-F238E27FC236}">
                    <a16:creationId xmlns:a16="http://schemas.microsoft.com/office/drawing/2014/main" id="{00000000-0008-0000-1400-000008000000}"/>
                  </a:ext>
                </a:extLst>
              </xdr:cNvPr>
              <xdr:cNvGraphicFramePr>
                <a:graphicFrameLocks/>
              </xdr:cNvGraphicFramePr>
            </xdr:nvGraphicFramePr>
            <xdr:xfrm>
              <a:off x="13578547" y="6007826"/>
              <a:ext cx="2743200" cy="1362456"/>
            </xdr:xfrm>
            <a:graphic>
              <a:graphicData uri="http://schemas.openxmlformats.org/drawingml/2006/chart">
                <c:chart xmlns:c="http://schemas.openxmlformats.org/drawingml/2006/chart" xmlns:r="http://schemas.openxmlformats.org/officeDocument/2006/relationships" r:id="rId2"/>
              </a:graphicData>
            </a:graphic>
          </xdr:graphicFrame>
          <xdr:sp macro="" textlink="">
            <xdr:nvSpPr>
              <xdr:cNvPr id="9" name="TextBox 8">
                <a:extLst>
                  <a:ext uri="{FF2B5EF4-FFF2-40B4-BE49-F238E27FC236}">
                    <a16:creationId xmlns:a16="http://schemas.microsoft.com/office/drawing/2014/main" id="{00000000-0008-0000-1400-000009000000}"/>
                  </a:ext>
                </a:extLst>
              </xdr:cNvPr>
              <xdr:cNvSpPr txBox="1"/>
            </xdr:nvSpPr>
            <xdr:spPr bwMode="auto">
              <a:xfrm>
                <a:off x="10231120" y="4363720"/>
                <a:ext cx="6090920" cy="472459"/>
              </a:xfrm>
              <a:prstGeom prst="rect">
                <a:avLst/>
              </a:prstGeom>
              <a:solidFill>
                <a:schemeClr val="bg1"/>
              </a:solidFill>
              <a:ln w="9525">
                <a:noFill/>
                <a:miter lim="800000"/>
                <a:headEnd/>
                <a:tailEnd/>
              </a:ln>
            </xdr:spPr>
            <xdr:txBody>
              <a:bodyPr vertOverflow="clip" horzOverflow="clip" wrap="square" lIns="0" tIns="0" rIns="0" rtlCol="0" anchor="t">
                <a:prstTxWarp prst="textNoShape">
                  <a:avLst/>
                </a:prstTxWarp>
              </a:bodyPr>
              <a:lstStyle/>
              <a:p>
                <a:pPr eaLnBrk="0" hangingPunct="0"/>
                <a:r>
                  <a:rPr lang="en-US" sz="1100" b="1" i="0" dirty="0">
                    <a:solidFill>
                      <a:sysClr val="windowText" lastClr="000000"/>
                    </a:solidFill>
                    <a:latin typeface="+mn-lt"/>
                    <a:ea typeface="Times New Roman" charset="0"/>
                    <a:cs typeface="Times New Roman" charset="0"/>
                  </a:rPr>
                  <a:t>Figure</a:t>
                </a:r>
                <a:r>
                  <a:rPr lang="en-US" sz="1100" b="1" i="0" baseline="0" dirty="0">
                    <a:solidFill>
                      <a:sysClr val="windowText" lastClr="000000"/>
                    </a:solidFill>
                    <a:latin typeface="+mn-lt"/>
                    <a:ea typeface="Times New Roman" charset="0"/>
                    <a:cs typeface="Times New Roman" charset="0"/>
                  </a:rPr>
                  <a:t> 14. Small-scale energy storage capacity outside of California by sector (2024)</a:t>
                </a:r>
              </a:p>
              <a:p>
                <a:pPr eaLnBrk="0" hangingPunct="0"/>
                <a:r>
                  <a:rPr lang="en-US" sz="1100" b="1" i="0" baseline="0" dirty="0">
                    <a:solidFill>
                      <a:sysClr val="windowText" lastClr="000000"/>
                    </a:solidFill>
                    <a:latin typeface="+mn-lt"/>
                    <a:ea typeface="Times New Roman" charset="0"/>
                    <a:cs typeface="Times New Roman" charset="0"/>
                  </a:rPr>
                  <a:t>power capacity</a:t>
                </a:r>
              </a:p>
              <a:p>
                <a:pPr eaLnBrk="0" hangingPunct="0"/>
                <a:r>
                  <a:rPr lang="en-US" sz="1000" b="0" i="0" baseline="0" dirty="0">
                    <a:solidFill>
                      <a:sysClr val="windowText" lastClr="000000"/>
                    </a:solidFill>
                    <a:latin typeface="+mn-lt"/>
                    <a:ea typeface="Times New Roman" charset="0"/>
                    <a:cs typeface="Times New Roman" charset="0"/>
                  </a:rPr>
                  <a:t>megawatts</a:t>
                </a:r>
                <a:endParaRPr lang="en-US" sz="1000" b="0" i="0" dirty="0">
                  <a:solidFill>
                    <a:sysClr val="windowText" lastClr="000000"/>
                  </a:solidFill>
                  <a:latin typeface="+mn-lt"/>
                  <a:ea typeface="Times New Roman" charset="0"/>
                  <a:cs typeface="Times New Roman" charset="0"/>
                </a:endParaRPr>
              </a:p>
            </xdr:txBody>
          </xdr:sp>
          <xdr:graphicFrame macro="">
            <xdr:nvGraphicFramePr>
              <xdr:cNvPr id="10" name="Chart 9">
                <a:extLst>
                  <a:ext uri="{FF2B5EF4-FFF2-40B4-BE49-F238E27FC236}">
                    <a16:creationId xmlns:a16="http://schemas.microsoft.com/office/drawing/2014/main" id="{00000000-0008-0000-1400-00000A000000}"/>
                  </a:ext>
                </a:extLst>
              </xdr:cNvPr>
              <xdr:cNvGraphicFramePr>
                <a:graphicFrameLocks/>
              </xdr:cNvGraphicFramePr>
            </xdr:nvGraphicFramePr>
            <xdr:xfrm>
              <a:off x="13567661" y="4701540"/>
              <a:ext cx="2743200" cy="1362456"/>
            </xdr:xfrm>
            <a:graphic>
              <a:graphicData uri="http://schemas.openxmlformats.org/drawingml/2006/chart">
                <c:chart xmlns:c="http://schemas.openxmlformats.org/drawingml/2006/chart" xmlns:r="http://schemas.openxmlformats.org/officeDocument/2006/relationships" r:id="rId3"/>
              </a:graphicData>
            </a:graphic>
          </xdr:graphicFrame>
        </xdr:grpSp>
        <xdr:sp macro="" textlink="">
          <xdr:nvSpPr>
            <xdr:cNvPr id="4" name="TextBox 1">
              <a:extLst>
                <a:ext uri="{FF2B5EF4-FFF2-40B4-BE49-F238E27FC236}">
                  <a16:creationId xmlns:a16="http://schemas.microsoft.com/office/drawing/2014/main" id="{00000000-0008-0000-1400-000004000000}"/>
                </a:ext>
              </a:extLst>
            </xdr:cNvPr>
            <xdr:cNvSpPr txBox="1"/>
          </xdr:nvSpPr>
          <xdr:spPr>
            <a:xfrm>
              <a:off x="8483053" y="2356567"/>
              <a:ext cx="1295400" cy="951087"/>
            </a:xfrm>
            <a:prstGeom prst="rect">
              <a:avLst/>
            </a:prstGeom>
          </xdr:spPr>
          <xdr:txBody>
            <a:bodyPr wrap="square" rtlCol="0"/>
            <a:lstStyle>
              <a:lvl1pPr marL="0" indent="0">
                <a:defRPr sz="1100">
                  <a:latin typeface="+mn-lt"/>
                  <a:ea typeface="+mn-ea"/>
                  <a:cs typeface="+mn-cs"/>
                </a:defRPr>
              </a:lvl1pPr>
              <a:lvl2pPr marL="457200" indent="0">
                <a:defRPr sz="1100">
                  <a:latin typeface="+mn-lt"/>
                  <a:ea typeface="+mn-ea"/>
                  <a:cs typeface="+mn-cs"/>
                </a:defRPr>
              </a:lvl2pPr>
              <a:lvl3pPr marL="914400" indent="0">
                <a:defRPr sz="1100">
                  <a:latin typeface="+mn-lt"/>
                  <a:ea typeface="+mn-ea"/>
                  <a:cs typeface="+mn-cs"/>
                </a:defRPr>
              </a:lvl3pPr>
              <a:lvl4pPr marL="1371600" indent="0">
                <a:defRPr sz="1100">
                  <a:latin typeface="+mn-lt"/>
                  <a:ea typeface="+mn-ea"/>
                  <a:cs typeface="+mn-cs"/>
                </a:defRPr>
              </a:lvl4pPr>
              <a:lvl5pPr marL="1828800" indent="0">
                <a:defRPr sz="1100">
                  <a:latin typeface="+mn-lt"/>
                  <a:ea typeface="+mn-ea"/>
                  <a:cs typeface="+mn-cs"/>
                </a:defRPr>
              </a:lvl5pPr>
              <a:lvl6pPr marL="2286000" indent="0">
                <a:defRPr sz="1100">
                  <a:latin typeface="+mn-lt"/>
                  <a:ea typeface="+mn-ea"/>
                  <a:cs typeface="+mn-cs"/>
                </a:defRPr>
              </a:lvl6pPr>
              <a:lvl7pPr marL="2743200" indent="0">
                <a:defRPr sz="1100">
                  <a:latin typeface="+mn-lt"/>
                  <a:ea typeface="+mn-ea"/>
                  <a:cs typeface="+mn-cs"/>
                </a:defRPr>
              </a:lvl7pPr>
              <a:lvl8pPr marL="3200400" indent="0">
                <a:defRPr sz="1100">
                  <a:latin typeface="+mn-lt"/>
                  <a:ea typeface="+mn-ea"/>
                  <a:cs typeface="+mn-cs"/>
                </a:defRPr>
              </a:lvl8pPr>
              <a:lvl9pPr marL="3657600" indent="0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1000" b="1">
                  <a:solidFill>
                    <a:srgbClr val="0096D7"/>
                  </a:solidFill>
                  <a:latin typeface="+mn-lt"/>
                  <a:cs typeface="Arial" panose="020B0604020202020204" pitchFamily="34" charset="0"/>
                </a:rPr>
                <a:t>residential   </a:t>
              </a:r>
              <a:r>
                <a:rPr lang="en-US" sz="1000" b="1">
                  <a:solidFill>
                    <a:srgbClr val="BD732A"/>
                  </a:solidFill>
                  <a:latin typeface="+mn-lt"/>
                  <a:cs typeface="Arial" panose="020B0604020202020204" pitchFamily="34" charset="0"/>
                </a:rPr>
                <a:t>commercial  </a:t>
              </a:r>
            </a:p>
            <a:p>
              <a:r>
                <a:rPr lang="en-US" sz="1000" b="1">
                  <a:solidFill>
                    <a:srgbClr val="5D9732"/>
                  </a:solidFill>
                  <a:latin typeface="+mn-lt"/>
                  <a:cs typeface="Arial" panose="020B0604020202020204" pitchFamily="34" charset="0"/>
                </a:rPr>
                <a:t>industrial   </a:t>
              </a:r>
            </a:p>
            <a:p>
              <a:r>
                <a:rPr lang="en-US" sz="1000" b="1">
                  <a:solidFill>
                    <a:srgbClr val="A33340"/>
                  </a:solidFill>
                  <a:latin typeface="+mn-lt"/>
                  <a:cs typeface="Arial" panose="020B0604020202020204" pitchFamily="34" charset="0"/>
                </a:rPr>
                <a:t>direct</a:t>
              </a:r>
              <a:r>
                <a:rPr lang="en-US" sz="1000" b="1" baseline="0">
                  <a:solidFill>
                    <a:srgbClr val="A33340"/>
                  </a:solidFill>
                  <a:latin typeface="+mn-lt"/>
                  <a:cs typeface="Arial" panose="020B0604020202020204" pitchFamily="34" charset="0"/>
                </a:rPr>
                <a:t>-connected</a:t>
              </a:r>
              <a:endParaRPr lang="en-US" sz="1000" b="1">
                <a:solidFill>
                  <a:srgbClr val="A33340"/>
                </a:solidFill>
                <a:latin typeface="+mn-lt"/>
                <a:cs typeface="Arial" panose="020B0604020202020204" pitchFamily="34" charset="0"/>
              </a:endParaRPr>
            </a:p>
          </xdr:txBody>
        </xdr:sp>
      </xdr:grpSp>
      <xdr:pic>
        <xdr:nvPicPr>
          <xdr:cNvPr id="11" name="Picture 10" descr="EIA new logo">
            <a:extLst>
              <a:ext uri="{FF2B5EF4-FFF2-40B4-BE49-F238E27FC236}">
                <a16:creationId xmlns:a16="http://schemas.microsoft.com/office/drawing/2014/main" id="{00000000-0008-0000-1400-00000B000000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5385" t="11539" r="16666" b="13461"/>
          <a:stretch/>
        </xdr:blipFill>
        <xdr:spPr bwMode="auto">
          <a:xfrm>
            <a:off x="12262149" y="1445780"/>
            <a:ext cx="388620" cy="28956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eia">
  <a:themeElements>
    <a:clrScheme name="EIA">
      <a:dk1>
        <a:srgbClr val="000000"/>
      </a:dk1>
      <a:lt1>
        <a:srgbClr val="FFFFFF"/>
      </a:lt1>
      <a:dk2>
        <a:srgbClr val="003953"/>
      </a:dk2>
      <a:lt2>
        <a:srgbClr val="333333"/>
      </a:lt2>
      <a:accent1>
        <a:srgbClr val="0096D7"/>
      </a:accent1>
      <a:accent2>
        <a:srgbClr val="BD732A"/>
      </a:accent2>
      <a:accent3>
        <a:srgbClr val="5D9732"/>
      </a:accent3>
      <a:accent4>
        <a:srgbClr val="FFC702"/>
      </a:accent4>
      <a:accent5>
        <a:srgbClr val="A33340"/>
      </a:accent5>
      <a:accent6>
        <a:srgbClr val="675005"/>
      </a:accent6>
      <a:hlink>
        <a:srgbClr val="0096D7"/>
      </a:hlink>
      <a:folHlink>
        <a:srgbClr val="5D9732"/>
      </a:folHlink>
    </a:clrScheme>
    <a:fontScheme name="EIA 1">
      <a:majorFont>
        <a:latin typeface="Times New Roman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chemeClr val="accent1"/>
        </a:solidFill>
        <a:ln w="9525" cap="flat" cmpd="sng" algn="ctr">
          <a:solidFill>
            <a:schemeClr val="tx1"/>
          </a:solidFill>
          <a:prstDash val="solid"/>
          <a:round/>
          <a:headEnd type="none" w="med" len="med"/>
          <a:tailEnd type="none" w="med" len="med"/>
        </a:ln>
        <a:effectLst/>
      </a:spPr>
      <a:bodyPr vert="horz" wrap="square" lIns="91440" tIns="45720" rIns="91440" bIns="45720" numCol="1" anchor="t" anchorCtr="0" compatLnSpc="1">
        <a:prstTxWarp prst="textNoShape">
          <a:avLst/>
        </a:prstTxWarp>
      </a:bodyPr>
      <a:lstStyle>
        <a:defPPr marL="0" marR="0" indent="0" algn="l" defTabSz="914400" rtl="0" eaLnBrk="0" fontAlgn="base" latinLnBrk="0" hangingPunct="0">
          <a:lnSpc>
            <a:spcPct val="100000"/>
          </a:lnSpc>
          <a:spcBef>
            <a:spcPct val="0"/>
          </a:spcBef>
          <a:spcAft>
            <a:spcPct val="0"/>
          </a:spcAft>
          <a:buClrTx/>
          <a:buSzTx/>
          <a:buFontTx/>
          <a:buNone/>
          <a:tabLst/>
          <a:defRPr kumimoji="0" lang="en-US" sz="2400" b="0" i="0" u="none" strike="noStrike" cap="none" normalizeH="0" baseline="0">
            <a:ln>
              <a:noFill/>
            </a:ln>
            <a:solidFill>
              <a:schemeClr val="tx1"/>
            </a:solidFill>
            <a:effectLst/>
            <a:latin typeface="Arial" pitchFamily="-112" charset="0"/>
            <a:ea typeface="ＭＳ Ｐゴシック" pitchFamily="-112" charset="-128"/>
            <a:cs typeface="ＭＳ Ｐゴシック" pitchFamily="-112" charset="-128"/>
          </a:defRPr>
        </a:defPPr>
      </a:lstStyle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chemeClr val="accent1"/>
        </a:solidFill>
        <a:ln w="9525" cap="flat" cmpd="sng" algn="ctr">
          <a:solidFill>
            <a:schemeClr val="tx1"/>
          </a:solidFill>
          <a:prstDash val="solid"/>
          <a:round/>
          <a:headEnd type="none" w="med" len="med"/>
          <a:tailEnd type="none" w="med" len="med"/>
        </a:ln>
        <a:effectLst/>
      </a:spPr>
      <a:bodyPr vert="horz" wrap="square" lIns="91440" tIns="45720" rIns="91440" bIns="45720" numCol="1" anchor="t" anchorCtr="0" compatLnSpc="1">
        <a:prstTxWarp prst="textNoShape">
          <a:avLst/>
        </a:prstTxWarp>
      </a:bodyPr>
      <a:lstStyle>
        <a:defPPr marL="0" marR="0" indent="0" algn="l" defTabSz="914400" rtl="0" eaLnBrk="0" fontAlgn="base" latinLnBrk="0" hangingPunct="0">
          <a:lnSpc>
            <a:spcPct val="100000"/>
          </a:lnSpc>
          <a:spcBef>
            <a:spcPct val="0"/>
          </a:spcBef>
          <a:spcAft>
            <a:spcPct val="0"/>
          </a:spcAft>
          <a:buClrTx/>
          <a:buSzTx/>
          <a:buFontTx/>
          <a:buNone/>
          <a:tabLst/>
          <a:defRPr kumimoji="0" lang="en-US" sz="2400" b="0" i="0" u="none" strike="noStrike" cap="none" normalizeH="0" baseline="0">
            <a:ln>
              <a:noFill/>
            </a:ln>
            <a:solidFill>
              <a:schemeClr val="tx1"/>
            </a:solidFill>
            <a:effectLst/>
            <a:latin typeface="Arial" pitchFamily="-112" charset="0"/>
            <a:ea typeface="ＭＳ Ｐゴシック" pitchFamily="-112" charset="-128"/>
            <a:cs typeface="ＭＳ Ｐゴシック" pitchFamily="-112" charset="-128"/>
          </a:defRPr>
        </a:defPPr>
      </a:lstStyle>
    </a:lnDef>
    <a:txDef>
      <a:spPr bwMode="auto">
        <a:noFill/>
        <a:ln w="9525">
          <a:noFill/>
          <a:miter lim="800000"/>
          <a:headEnd/>
          <a:tailEnd/>
        </a:ln>
      </a:spPr>
      <a:bodyPr lIns="0" tIns="0" rIns="0">
        <a:prstTxWarp prst="textNoShape">
          <a:avLst/>
        </a:prstTxWarp>
      </a:bodyPr>
      <a:lstStyle>
        <a:defPPr eaLnBrk="0" hangingPunct="0">
          <a:defRPr sz="1600" i="1" dirty="0" smtClean="0">
            <a:solidFill>
              <a:srgbClr val="333333"/>
            </a:solidFill>
            <a:latin typeface="Times New Roman" charset="0"/>
            <a:ea typeface="Times New Roman" charset="0"/>
            <a:cs typeface="Times New Roman" charset="0"/>
          </a:defRPr>
        </a:defPPr>
      </a:lstStyle>
    </a:txDef>
  </a:objectDefaults>
  <a:extraClrSchemeLst>
    <a:extraClrScheme>
      <a:clrScheme name="Blank Presentation 1">
        <a:dk1>
          <a:srgbClr val="000000"/>
        </a:dk1>
        <a:lt1>
          <a:srgbClr val="FFFFFF"/>
        </a:lt1>
        <a:dk2>
          <a:srgbClr val="000000"/>
        </a:dk2>
        <a:lt2>
          <a:srgbClr val="808080"/>
        </a:lt2>
        <a:accent1>
          <a:srgbClr val="BBE0E3"/>
        </a:accent1>
        <a:accent2>
          <a:srgbClr val="333399"/>
        </a:accent2>
        <a:accent3>
          <a:srgbClr val="FFFFFF"/>
        </a:accent3>
        <a:accent4>
          <a:srgbClr val="000000"/>
        </a:accent4>
        <a:accent5>
          <a:srgbClr val="DAEDEF"/>
        </a:accent5>
        <a:accent6>
          <a:srgbClr val="2D2D8A"/>
        </a:accent6>
        <a:hlink>
          <a:srgbClr val="009999"/>
        </a:hlink>
        <a:folHlink>
          <a:srgbClr val="99CC00"/>
        </a:folHlink>
      </a:clrScheme>
      <a:clrMap bg1="lt1" tx1="dk1" bg2="lt2" tx2="dk2" accent1="accent1" accent2="accent2" accent3="accent3" accent4="accent4" accent5="accent5" accent6="accent6" hlink="hlink" folHlink="folHlink"/>
    </a:extraClrScheme>
    <a:extraClrScheme>
      <a:clrScheme name="Blank Presentation 2">
        <a:dk1>
          <a:srgbClr val="000000"/>
        </a:dk1>
        <a:lt1>
          <a:srgbClr val="FFFFFF"/>
        </a:lt1>
        <a:dk2>
          <a:srgbClr val="000000"/>
        </a:dk2>
        <a:lt2>
          <a:srgbClr val="969696"/>
        </a:lt2>
        <a:accent1>
          <a:srgbClr val="FBDF53"/>
        </a:accent1>
        <a:accent2>
          <a:srgbClr val="FF9966"/>
        </a:accent2>
        <a:accent3>
          <a:srgbClr val="FFFFFF"/>
        </a:accent3>
        <a:accent4>
          <a:srgbClr val="000000"/>
        </a:accent4>
        <a:accent5>
          <a:srgbClr val="FDECB3"/>
        </a:accent5>
        <a:accent6>
          <a:srgbClr val="E78A5C"/>
        </a:accent6>
        <a:hlink>
          <a:srgbClr val="CC3300"/>
        </a:hlink>
        <a:folHlink>
          <a:srgbClr val="996600"/>
        </a:folHlink>
      </a:clrScheme>
      <a:clrMap bg1="lt1" tx1="dk1" bg2="lt2" tx2="dk2" accent1="accent1" accent2="accent2" accent3="accent3" accent4="accent4" accent5="accent5" accent6="accent6" hlink="hlink" folHlink="folHlink"/>
    </a:extraClrScheme>
    <a:extraClrScheme>
      <a:clrScheme name="Blank Presentation 3">
        <a:dk1>
          <a:srgbClr val="000000"/>
        </a:dk1>
        <a:lt1>
          <a:srgbClr val="FFFFFF"/>
        </a:lt1>
        <a:dk2>
          <a:srgbClr val="000000"/>
        </a:dk2>
        <a:lt2>
          <a:srgbClr val="808080"/>
        </a:lt2>
        <a:accent1>
          <a:srgbClr val="99CCFF"/>
        </a:accent1>
        <a:accent2>
          <a:srgbClr val="CCCCFF"/>
        </a:accent2>
        <a:accent3>
          <a:srgbClr val="FFFFFF"/>
        </a:accent3>
        <a:accent4>
          <a:srgbClr val="000000"/>
        </a:accent4>
        <a:accent5>
          <a:srgbClr val="CAE2FF"/>
        </a:accent5>
        <a:accent6>
          <a:srgbClr val="B9B9E7"/>
        </a:accent6>
        <a:hlink>
          <a:srgbClr val="3333CC"/>
        </a:hlink>
        <a:folHlink>
          <a:srgbClr val="AF67FF"/>
        </a:folHlink>
      </a:clrScheme>
      <a:clrMap bg1="lt1" tx1="dk1" bg2="lt2" tx2="dk2" accent1="accent1" accent2="accent2" accent3="accent3" accent4="accent4" accent5="accent5" accent6="accent6" hlink="hlink" folHlink="folHlink"/>
    </a:extraClrScheme>
    <a:extraClrScheme>
      <a:clrScheme name="Blank Presentation 4">
        <a:dk1>
          <a:srgbClr val="000000"/>
        </a:dk1>
        <a:lt1>
          <a:srgbClr val="DEF6F1"/>
        </a:lt1>
        <a:dk2>
          <a:srgbClr val="000000"/>
        </a:dk2>
        <a:lt2>
          <a:srgbClr val="969696"/>
        </a:lt2>
        <a:accent1>
          <a:srgbClr val="FFFFFF"/>
        </a:accent1>
        <a:accent2>
          <a:srgbClr val="8DC6FF"/>
        </a:accent2>
        <a:accent3>
          <a:srgbClr val="ECFAF7"/>
        </a:accent3>
        <a:accent4>
          <a:srgbClr val="000000"/>
        </a:accent4>
        <a:accent5>
          <a:srgbClr val="FFFFFF"/>
        </a:accent5>
        <a:accent6>
          <a:srgbClr val="7FB3E7"/>
        </a:accent6>
        <a:hlink>
          <a:srgbClr val="0066CC"/>
        </a:hlink>
        <a:folHlink>
          <a:srgbClr val="00A800"/>
        </a:folHlink>
      </a:clrScheme>
      <a:clrMap bg1="lt1" tx1="dk1" bg2="lt2" tx2="dk2" accent1="accent1" accent2="accent2" accent3="accent3" accent4="accent4" accent5="accent5" accent6="accent6" hlink="hlink" folHlink="folHlink"/>
    </a:extraClrScheme>
    <a:extraClrScheme>
      <a:clrScheme name="Blank Presentation 5">
        <a:dk1>
          <a:srgbClr val="000000"/>
        </a:dk1>
        <a:lt1>
          <a:srgbClr val="FFFFD9"/>
        </a:lt1>
        <a:dk2>
          <a:srgbClr val="000000"/>
        </a:dk2>
        <a:lt2>
          <a:srgbClr val="777777"/>
        </a:lt2>
        <a:accent1>
          <a:srgbClr val="FFFFF7"/>
        </a:accent1>
        <a:accent2>
          <a:srgbClr val="33CCCC"/>
        </a:accent2>
        <a:accent3>
          <a:srgbClr val="FFFFE9"/>
        </a:accent3>
        <a:accent4>
          <a:srgbClr val="000000"/>
        </a:accent4>
        <a:accent5>
          <a:srgbClr val="FFFFFA"/>
        </a:accent5>
        <a:accent6>
          <a:srgbClr val="2DB9B9"/>
        </a:accent6>
        <a:hlink>
          <a:srgbClr val="FF5050"/>
        </a:hlink>
        <a:folHlink>
          <a:srgbClr val="FF9900"/>
        </a:folHlink>
      </a:clrScheme>
      <a:clrMap bg1="lt1" tx1="dk1" bg2="lt2" tx2="dk2" accent1="accent1" accent2="accent2" accent3="accent3" accent4="accent4" accent5="accent5" accent6="accent6" hlink="hlink" folHlink="folHlink"/>
    </a:extraClrScheme>
    <a:extraClrScheme>
      <a:clrScheme name="Blank Presentation 6">
        <a:dk1>
          <a:srgbClr val="005A58"/>
        </a:dk1>
        <a:lt1>
          <a:srgbClr val="FFFFFF"/>
        </a:lt1>
        <a:dk2>
          <a:srgbClr val="008080"/>
        </a:dk2>
        <a:lt2>
          <a:srgbClr val="FFFF99"/>
        </a:lt2>
        <a:accent1>
          <a:srgbClr val="006462"/>
        </a:accent1>
        <a:accent2>
          <a:srgbClr val="6D6FC7"/>
        </a:accent2>
        <a:accent3>
          <a:srgbClr val="AAC0C0"/>
        </a:accent3>
        <a:accent4>
          <a:srgbClr val="DADADA"/>
        </a:accent4>
        <a:accent5>
          <a:srgbClr val="AAB8B7"/>
        </a:accent5>
        <a:accent6>
          <a:srgbClr val="6264B4"/>
        </a:accent6>
        <a:hlink>
          <a:srgbClr val="00FFFF"/>
        </a:hlink>
        <a:folHlink>
          <a:srgbClr val="00FF00"/>
        </a:folHlink>
      </a:clrScheme>
      <a:clrMap bg1="dk2" tx1="lt1" bg2="dk1" tx2="lt2" accent1="accent1" accent2="accent2" accent3="accent3" accent4="accent4" accent5="accent5" accent6="accent6" hlink="hlink" folHlink="folHlink"/>
    </a:extraClrScheme>
    <a:extraClrScheme>
      <a:clrScheme name="Blank Presentation 7">
        <a:dk1>
          <a:srgbClr val="5C1F00"/>
        </a:dk1>
        <a:lt1>
          <a:srgbClr val="FFFFFF"/>
        </a:lt1>
        <a:dk2>
          <a:srgbClr val="800000"/>
        </a:dk2>
        <a:lt2>
          <a:srgbClr val="DFD293"/>
        </a:lt2>
        <a:accent1>
          <a:srgbClr val="713E39"/>
        </a:accent1>
        <a:accent2>
          <a:srgbClr val="BE7960"/>
        </a:accent2>
        <a:accent3>
          <a:srgbClr val="C0AAAA"/>
        </a:accent3>
        <a:accent4>
          <a:srgbClr val="DADADA"/>
        </a:accent4>
        <a:accent5>
          <a:srgbClr val="BBAFAE"/>
        </a:accent5>
        <a:accent6>
          <a:srgbClr val="AC6D56"/>
        </a:accent6>
        <a:hlink>
          <a:srgbClr val="FFFF99"/>
        </a:hlink>
        <a:folHlink>
          <a:srgbClr val="D3A219"/>
        </a:folHlink>
      </a:clrScheme>
      <a:clrMap bg1="dk2" tx1="lt1" bg2="dk1" tx2="lt2" accent1="accent1" accent2="accent2" accent3="accent3" accent4="accent4" accent5="accent5" accent6="accent6" hlink="hlink" folHlink="folHlink"/>
    </a:extraClrScheme>
    <a:extraClrScheme>
      <a:clrScheme name="Blank Presentation 8">
        <a:dk1>
          <a:srgbClr val="003366"/>
        </a:dk1>
        <a:lt1>
          <a:srgbClr val="FFFFFF"/>
        </a:lt1>
        <a:dk2>
          <a:srgbClr val="000099"/>
        </a:dk2>
        <a:lt2>
          <a:srgbClr val="CCFFFF"/>
        </a:lt2>
        <a:accent1>
          <a:srgbClr val="3366CC"/>
        </a:accent1>
        <a:accent2>
          <a:srgbClr val="00B000"/>
        </a:accent2>
        <a:accent3>
          <a:srgbClr val="AAAACA"/>
        </a:accent3>
        <a:accent4>
          <a:srgbClr val="DADADA"/>
        </a:accent4>
        <a:accent5>
          <a:srgbClr val="ADB8E2"/>
        </a:accent5>
        <a:accent6>
          <a:srgbClr val="009F00"/>
        </a:accent6>
        <a:hlink>
          <a:srgbClr val="66CCFF"/>
        </a:hlink>
        <a:folHlink>
          <a:srgbClr val="FFE701"/>
        </a:folHlink>
      </a:clrScheme>
      <a:clrMap bg1="dk2" tx1="lt1" bg2="dk1" tx2="lt2" accent1="accent1" accent2="accent2" accent3="accent3" accent4="accent4" accent5="accent5" accent6="accent6" hlink="hlink" folHlink="folHlink"/>
    </a:extraClrScheme>
    <a:extraClrScheme>
      <a:clrScheme name="Blank Presentation 9">
        <a:dk1>
          <a:srgbClr val="336699"/>
        </a:dk1>
        <a:lt1>
          <a:srgbClr val="FFFFFF"/>
        </a:lt1>
        <a:dk2>
          <a:srgbClr val="000000"/>
        </a:dk2>
        <a:lt2>
          <a:srgbClr val="E3EBF1"/>
        </a:lt2>
        <a:accent1>
          <a:srgbClr val="003399"/>
        </a:accent1>
        <a:accent2>
          <a:srgbClr val="468A4B"/>
        </a:accent2>
        <a:accent3>
          <a:srgbClr val="AAAAAA"/>
        </a:accent3>
        <a:accent4>
          <a:srgbClr val="DADADA"/>
        </a:accent4>
        <a:accent5>
          <a:srgbClr val="AAADCA"/>
        </a:accent5>
        <a:accent6>
          <a:srgbClr val="3F7D43"/>
        </a:accent6>
        <a:hlink>
          <a:srgbClr val="66CCFF"/>
        </a:hlink>
        <a:folHlink>
          <a:srgbClr val="F0E500"/>
        </a:folHlink>
      </a:clrScheme>
      <a:clrMap bg1="dk2" tx1="lt1" bg2="dk1" tx2="lt2" accent1="accent1" accent2="accent2" accent3="accent3" accent4="accent4" accent5="accent5" accent6="accent6" hlink="hlink" folHlink="folHlink"/>
    </a:extraClrScheme>
    <a:extraClrScheme>
      <a:clrScheme name="Blank Presentation 10">
        <a:dk1>
          <a:srgbClr val="777777"/>
        </a:dk1>
        <a:lt1>
          <a:srgbClr val="FFFFFF"/>
        </a:lt1>
        <a:dk2>
          <a:srgbClr val="686B5D"/>
        </a:dk2>
        <a:lt2>
          <a:srgbClr val="D1D1CB"/>
        </a:lt2>
        <a:accent1>
          <a:srgbClr val="909082"/>
        </a:accent1>
        <a:accent2>
          <a:srgbClr val="809EA8"/>
        </a:accent2>
        <a:accent3>
          <a:srgbClr val="B9BAB6"/>
        </a:accent3>
        <a:accent4>
          <a:srgbClr val="DADADA"/>
        </a:accent4>
        <a:accent5>
          <a:srgbClr val="C6C6C1"/>
        </a:accent5>
        <a:accent6>
          <a:srgbClr val="738F98"/>
        </a:accent6>
        <a:hlink>
          <a:srgbClr val="FFCC66"/>
        </a:hlink>
        <a:folHlink>
          <a:srgbClr val="E9DCB9"/>
        </a:folHlink>
      </a:clrScheme>
      <a:clrMap bg1="dk2" tx1="lt1" bg2="dk1" tx2="lt2" accent1="accent1" accent2="accent2" accent3="accent3" accent4="accent4" accent5="accent5" accent6="accent6" hlink="hlink" folHlink="folHlink"/>
    </a:extraClrScheme>
    <a:extraClrScheme>
      <a:clrScheme name="Blank Presentation 11">
        <a:dk1>
          <a:srgbClr val="3E3E5C"/>
        </a:dk1>
        <a:lt1>
          <a:srgbClr val="FFFFFF"/>
        </a:lt1>
        <a:dk2>
          <a:srgbClr val="666699"/>
        </a:dk2>
        <a:lt2>
          <a:srgbClr val="FFFFFF"/>
        </a:lt2>
        <a:accent1>
          <a:srgbClr val="60597B"/>
        </a:accent1>
        <a:accent2>
          <a:srgbClr val="6666FF"/>
        </a:accent2>
        <a:accent3>
          <a:srgbClr val="B8B8CA"/>
        </a:accent3>
        <a:accent4>
          <a:srgbClr val="DADADA"/>
        </a:accent4>
        <a:accent5>
          <a:srgbClr val="B6B5BF"/>
        </a:accent5>
        <a:accent6>
          <a:srgbClr val="5C5CE7"/>
        </a:accent6>
        <a:hlink>
          <a:srgbClr val="99CCFF"/>
        </a:hlink>
        <a:folHlink>
          <a:srgbClr val="FFFF99"/>
        </a:folHlink>
      </a:clrScheme>
      <a:clrMap bg1="dk2" tx1="lt1" bg2="dk1" tx2="lt2" accent1="accent1" accent2="accent2" accent3="accent3" accent4="accent4" accent5="accent5" accent6="accent6" hlink="hlink" folHlink="folHlink"/>
    </a:extraClrScheme>
    <a:extraClrScheme>
      <a:clrScheme name="Blank Presentation 12">
        <a:dk1>
          <a:srgbClr val="2D2015"/>
        </a:dk1>
        <a:lt1>
          <a:srgbClr val="FFFFFF"/>
        </a:lt1>
        <a:dk2>
          <a:srgbClr val="523E26"/>
        </a:dk2>
        <a:lt2>
          <a:srgbClr val="DFC08D"/>
        </a:lt2>
        <a:accent1>
          <a:srgbClr val="8C7B70"/>
        </a:accent1>
        <a:accent2>
          <a:srgbClr val="8F5F2F"/>
        </a:accent2>
        <a:accent3>
          <a:srgbClr val="B3AFAC"/>
        </a:accent3>
        <a:accent4>
          <a:srgbClr val="DADADA"/>
        </a:accent4>
        <a:accent5>
          <a:srgbClr val="C5BFBB"/>
        </a:accent5>
        <a:accent6>
          <a:srgbClr val="81552A"/>
        </a:accent6>
        <a:hlink>
          <a:srgbClr val="CCB400"/>
        </a:hlink>
        <a:folHlink>
          <a:srgbClr val="8C9EA0"/>
        </a:folHlink>
      </a:clrScheme>
      <a:clrMap bg1="dk2" tx1="lt1" bg2="dk1" tx2="lt2" accent1="accent1" accent2="accent2" accent3="accent3" accent4="accent4" accent5="accent5" accent6="accent6" hlink="hlink" folHlink="folHlink"/>
    </a:extraClrScheme>
  </a:extraClrSchemeLst>
</a:theme>
</file>

<file path=xl/theme/themeOverride1.xml><?xml version="1.0" encoding="utf-8"?>
<a:themeOverride xmlns:a="http://schemas.openxmlformats.org/drawingml/2006/main">
  <a:clrScheme name="EIA">
    <a:dk1>
      <a:srgbClr val="000000"/>
    </a:dk1>
    <a:lt1>
      <a:srgbClr val="FFFFFF"/>
    </a:lt1>
    <a:dk2>
      <a:srgbClr val="003953"/>
    </a:dk2>
    <a:lt2>
      <a:srgbClr val="333333"/>
    </a:lt2>
    <a:accent1>
      <a:srgbClr val="0096D7"/>
    </a:accent1>
    <a:accent2>
      <a:srgbClr val="BD732A"/>
    </a:accent2>
    <a:accent3>
      <a:srgbClr val="5D9732"/>
    </a:accent3>
    <a:accent4>
      <a:srgbClr val="FFC702"/>
    </a:accent4>
    <a:accent5>
      <a:srgbClr val="A33340"/>
    </a:accent5>
    <a:accent6>
      <a:srgbClr val="675005"/>
    </a:accent6>
    <a:hlink>
      <a:srgbClr val="0096D7"/>
    </a:hlink>
    <a:folHlink>
      <a:srgbClr val="5D9732"/>
    </a:folHlink>
  </a:clrScheme>
  <a:fontScheme name="EIA 1">
    <a:majorFont>
      <a:latin typeface="Times New Roman"/>
      <a:ea typeface=""/>
      <a:cs typeface=""/>
    </a:majorFont>
    <a:minorFont>
      <a:latin typeface="Arial"/>
      <a:ea typeface=""/>
      <a:cs typeface="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tint val="100000"/>
              <a:shade val="100000"/>
              <a:satMod val="130000"/>
            </a:schemeClr>
          </a:gs>
          <a:gs pos="100000">
            <a:schemeClr val="phClr">
              <a:tint val="50000"/>
              <a:shade val="100000"/>
              <a:satMod val="350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.xml><?xml version="1.0" encoding="utf-8"?>
<a:themeOverride xmlns:a="http://schemas.openxmlformats.org/drawingml/2006/main">
  <a:clrScheme name="EIA">
    <a:dk1>
      <a:srgbClr val="000000"/>
    </a:dk1>
    <a:lt1>
      <a:srgbClr val="FFFFFF"/>
    </a:lt1>
    <a:dk2>
      <a:srgbClr val="003953"/>
    </a:dk2>
    <a:lt2>
      <a:srgbClr val="333333"/>
    </a:lt2>
    <a:accent1>
      <a:srgbClr val="0096D7"/>
    </a:accent1>
    <a:accent2>
      <a:srgbClr val="BD732A"/>
    </a:accent2>
    <a:accent3>
      <a:srgbClr val="5D9732"/>
    </a:accent3>
    <a:accent4>
      <a:srgbClr val="FFC702"/>
    </a:accent4>
    <a:accent5>
      <a:srgbClr val="A33340"/>
    </a:accent5>
    <a:accent6>
      <a:srgbClr val="675005"/>
    </a:accent6>
    <a:hlink>
      <a:srgbClr val="0096D7"/>
    </a:hlink>
    <a:folHlink>
      <a:srgbClr val="5D9732"/>
    </a:folHlink>
  </a:clrScheme>
  <a:fontScheme name="EIA 1">
    <a:majorFont>
      <a:latin typeface="Times New Roman"/>
      <a:ea typeface=""/>
      <a:cs typeface=""/>
    </a:majorFont>
    <a:minorFont>
      <a:latin typeface="Arial"/>
      <a:ea typeface=""/>
      <a:cs typeface="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tint val="100000"/>
              <a:shade val="100000"/>
              <a:satMod val="130000"/>
            </a:schemeClr>
          </a:gs>
          <a:gs pos="100000">
            <a:schemeClr val="phClr">
              <a:tint val="50000"/>
              <a:shade val="100000"/>
              <a:satMod val="350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Angsana New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明朝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Cordia New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4.xml><?xml version="1.0" encoding="utf-8"?>
<a:themeOverride xmlns:a="http://schemas.openxmlformats.org/drawingml/2006/main">
  <a:clrScheme name="EIA">
    <a:dk1>
      <a:srgbClr val="000000"/>
    </a:dk1>
    <a:lt1>
      <a:srgbClr val="FFFFFF"/>
    </a:lt1>
    <a:dk2>
      <a:srgbClr val="003953"/>
    </a:dk2>
    <a:lt2>
      <a:srgbClr val="333333"/>
    </a:lt2>
    <a:accent1>
      <a:srgbClr val="0096D7"/>
    </a:accent1>
    <a:accent2>
      <a:srgbClr val="BD732A"/>
    </a:accent2>
    <a:accent3>
      <a:srgbClr val="5D9732"/>
    </a:accent3>
    <a:accent4>
      <a:srgbClr val="FFC702"/>
    </a:accent4>
    <a:accent5>
      <a:srgbClr val="A33340"/>
    </a:accent5>
    <a:accent6>
      <a:srgbClr val="675005"/>
    </a:accent6>
    <a:hlink>
      <a:srgbClr val="0096D7"/>
    </a:hlink>
    <a:folHlink>
      <a:srgbClr val="5D9732"/>
    </a:folHlink>
  </a:clrScheme>
  <a:fontScheme name="EIA 1">
    <a:majorFont>
      <a:latin typeface="Times New Roman"/>
      <a:ea typeface=""/>
      <a:cs typeface=""/>
    </a:majorFont>
    <a:minorFont>
      <a:latin typeface="Arial"/>
      <a:ea typeface=""/>
      <a:cs typeface="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tint val="100000"/>
              <a:shade val="100000"/>
              <a:satMod val="130000"/>
            </a:schemeClr>
          </a:gs>
          <a:gs pos="100000">
            <a:schemeClr val="phClr">
              <a:tint val="50000"/>
              <a:shade val="100000"/>
              <a:satMod val="350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5.xml><?xml version="1.0" encoding="utf-8"?>
<a:themeOverride xmlns:a="http://schemas.openxmlformats.org/drawingml/2006/main">
  <a:clrScheme name="EIA">
    <a:dk1>
      <a:srgbClr val="000000"/>
    </a:dk1>
    <a:lt1>
      <a:srgbClr val="FFFFFF"/>
    </a:lt1>
    <a:dk2>
      <a:srgbClr val="003953"/>
    </a:dk2>
    <a:lt2>
      <a:srgbClr val="333333"/>
    </a:lt2>
    <a:accent1>
      <a:srgbClr val="0096D7"/>
    </a:accent1>
    <a:accent2>
      <a:srgbClr val="BD732A"/>
    </a:accent2>
    <a:accent3>
      <a:srgbClr val="5D9732"/>
    </a:accent3>
    <a:accent4>
      <a:srgbClr val="FFC702"/>
    </a:accent4>
    <a:accent5>
      <a:srgbClr val="A33340"/>
    </a:accent5>
    <a:accent6>
      <a:srgbClr val="675005"/>
    </a:accent6>
    <a:hlink>
      <a:srgbClr val="0096D7"/>
    </a:hlink>
    <a:folHlink>
      <a:srgbClr val="5D9732"/>
    </a:folHlink>
  </a:clrScheme>
  <a:fontScheme name="EIA 1">
    <a:majorFont>
      <a:latin typeface="Times New Roman"/>
      <a:ea typeface=""/>
      <a:cs typeface=""/>
    </a:majorFont>
    <a:minorFont>
      <a:latin typeface="Arial"/>
      <a:ea typeface=""/>
      <a:cs typeface="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tint val="100000"/>
              <a:shade val="100000"/>
              <a:satMod val="130000"/>
            </a:schemeClr>
          </a:gs>
          <a:gs pos="100000">
            <a:schemeClr val="phClr">
              <a:tint val="50000"/>
              <a:shade val="100000"/>
              <a:satMod val="350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6.xml><?xml version="1.0" encoding="utf-8"?>
<a:themeOverride xmlns:a="http://schemas.openxmlformats.org/drawingml/2006/main">
  <a:clrScheme name="EIA">
    <a:dk1>
      <a:srgbClr val="000000"/>
    </a:dk1>
    <a:lt1>
      <a:srgbClr val="FFFFFF"/>
    </a:lt1>
    <a:dk2>
      <a:srgbClr val="003953"/>
    </a:dk2>
    <a:lt2>
      <a:srgbClr val="333333"/>
    </a:lt2>
    <a:accent1>
      <a:srgbClr val="0096D7"/>
    </a:accent1>
    <a:accent2>
      <a:srgbClr val="BD732A"/>
    </a:accent2>
    <a:accent3>
      <a:srgbClr val="5D9732"/>
    </a:accent3>
    <a:accent4>
      <a:srgbClr val="FFC702"/>
    </a:accent4>
    <a:accent5>
      <a:srgbClr val="A33340"/>
    </a:accent5>
    <a:accent6>
      <a:srgbClr val="675005"/>
    </a:accent6>
    <a:hlink>
      <a:srgbClr val="0096D7"/>
    </a:hlink>
    <a:folHlink>
      <a:srgbClr val="5D9732"/>
    </a:folHlink>
  </a:clrScheme>
  <a:fontScheme name="EIA 1">
    <a:majorFont>
      <a:latin typeface="Times New Roman"/>
      <a:ea typeface=""/>
      <a:cs typeface=""/>
    </a:majorFont>
    <a:minorFont>
      <a:latin typeface="Arial"/>
      <a:ea typeface=""/>
      <a:cs typeface="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tint val="100000"/>
              <a:shade val="100000"/>
              <a:satMod val="130000"/>
            </a:schemeClr>
          </a:gs>
          <a:gs pos="100000">
            <a:schemeClr val="phClr">
              <a:tint val="50000"/>
              <a:shade val="100000"/>
              <a:satMod val="350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7.xml><?xml version="1.0" encoding="utf-8"?>
<a:themeOverride xmlns:a="http://schemas.openxmlformats.org/drawingml/2006/main">
  <a:clrScheme name="EIA">
    <a:dk1>
      <a:srgbClr val="000000"/>
    </a:dk1>
    <a:lt1>
      <a:srgbClr val="FFFFFF"/>
    </a:lt1>
    <a:dk2>
      <a:srgbClr val="003953"/>
    </a:dk2>
    <a:lt2>
      <a:srgbClr val="333333"/>
    </a:lt2>
    <a:accent1>
      <a:srgbClr val="0096D7"/>
    </a:accent1>
    <a:accent2>
      <a:srgbClr val="BD732A"/>
    </a:accent2>
    <a:accent3>
      <a:srgbClr val="5D9732"/>
    </a:accent3>
    <a:accent4>
      <a:srgbClr val="FFC702"/>
    </a:accent4>
    <a:accent5>
      <a:srgbClr val="A33340"/>
    </a:accent5>
    <a:accent6>
      <a:srgbClr val="675005"/>
    </a:accent6>
    <a:hlink>
      <a:srgbClr val="0096D7"/>
    </a:hlink>
    <a:folHlink>
      <a:srgbClr val="5D9732"/>
    </a:folHlink>
  </a:clrScheme>
  <a:fontScheme name="EIA 1">
    <a:majorFont>
      <a:latin typeface="Times New Roman"/>
      <a:ea typeface=""/>
      <a:cs typeface=""/>
    </a:majorFont>
    <a:minorFont>
      <a:latin typeface="Arial"/>
      <a:ea typeface=""/>
      <a:cs typeface="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tint val="100000"/>
              <a:shade val="100000"/>
              <a:satMod val="130000"/>
            </a:schemeClr>
          </a:gs>
          <a:gs pos="100000">
            <a:schemeClr val="phClr">
              <a:tint val="50000"/>
              <a:shade val="100000"/>
              <a:satMod val="350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19"/>
  <sheetViews>
    <sheetView workbookViewId="0"/>
  </sheetViews>
  <sheetFormatPr defaultRowHeight="14.4" x14ac:dyDescent="0.3"/>
  <cols>
    <col min="1" max="1" width="91" style="48" customWidth="1"/>
  </cols>
  <sheetData>
    <row r="1" spans="1:1" thickBot="1" x14ac:dyDescent="0.3">
      <c r="A1" s="51" t="s">
        <v>46</v>
      </c>
    </row>
    <row r="2" spans="1:1" thickTop="1" x14ac:dyDescent="0.25">
      <c r="A2" s="49" t="s">
        <v>134</v>
      </c>
    </row>
    <row r="3" spans="1:1" ht="13.8" x14ac:dyDescent="0.25">
      <c r="A3" s="49" t="s">
        <v>135</v>
      </c>
    </row>
    <row r="4" spans="1:1" ht="13.8" x14ac:dyDescent="0.25">
      <c r="A4" s="49" t="s">
        <v>154</v>
      </c>
    </row>
    <row r="5" spans="1:1" ht="13.8" x14ac:dyDescent="0.25">
      <c r="A5" s="49" t="s">
        <v>136</v>
      </c>
    </row>
    <row r="6" spans="1:1" ht="13.8" x14ac:dyDescent="0.25">
      <c r="A6" s="49" t="s">
        <v>139</v>
      </c>
    </row>
    <row r="7" spans="1:1" ht="13.8" x14ac:dyDescent="0.25">
      <c r="A7" s="49" t="s">
        <v>138</v>
      </c>
    </row>
    <row r="8" spans="1:1" ht="13.8" x14ac:dyDescent="0.25">
      <c r="A8" s="49" t="s">
        <v>141</v>
      </c>
    </row>
    <row r="9" spans="1:1" ht="13.8" x14ac:dyDescent="0.25">
      <c r="A9" s="84" t="s">
        <v>155</v>
      </c>
    </row>
    <row r="10" spans="1:1" ht="13.8" x14ac:dyDescent="0.25">
      <c r="A10" s="84" t="s">
        <v>156</v>
      </c>
    </row>
    <row r="11" spans="1:1" ht="13.8" x14ac:dyDescent="0.25">
      <c r="A11" s="84" t="s">
        <v>157</v>
      </c>
    </row>
    <row r="12" spans="1:1" ht="13.8" x14ac:dyDescent="0.25">
      <c r="A12" s="49" t="s">
        <v>146</v>
      </c>
    </row>
    <row r="13" spans="1:1" ht="13.8" x14ac:dyDescent="0.25">
      <c r="A13" s="49" t="s">
        <v>148</v>
      </c>
    </row>
    <row r="14" spans="1:1" ht="13.8" x14ac:dyDescent="0.25">
      <c r="A14" s="49" t="s">
        <v>143</v>
      </c>
    </row>
    <row r="15" spans="1:1" ht="13.8" x14ac:dyDescent="0.25">
      <c r="A15" s="49" t="s">
        <v>144</v>
      </c>
    </row>
    <row r="16" spans="1:1" ht="13.8" x14ac:dyDescent="0.25">
      <c r="A16" s="49" t="s">
        <v>153</v>
      </c>
    </row>
    <row r="17" spans="1:1" ht="13.8" x14ac:dyDescent="0.25">
      <c r="A17" s="49" t="s">
        <v>152</v>
      </c>
    </row>
    <row r="18" spans="1:1" ht="13.8" x14ac:dyDescent="0.25">
      <c r="A18" s="50"/>
    </row>
    <row r="19" spans="1:1" ht="26.4" x14ac:dyDescent="0.25">
      <c r="A19" s="89" t="s">
        <v>166</v>
      </c>
    </row>
  </sheetData>
  <hyperlinks>
    <hyperlink ref="A3" location="'Figure 1b'!A1" display="Figure 1b. Large-scale capacity by region (2010-2021) " xr:uid="{00000000-0004-0000-0000-000001000000}"/>
    <hyperlink ref="A4" location="'Figure 2'!A1" display="Figure 2. Large-scale battery storage net capacity by region (2022) " xr:uid="{00000000-0004-0000-0000-000002000000}"/>
    <hyperlink ref="A5" location="'Figure 3'!A1" display="Figure 3. Large-scale battery storage duration by year" xr:uid="{00000000-0004-0000-0000-000003000000}"/>
    <hyperlink ref="A6" location="'Figure 4'!A1" display="Figure 4. Power capacity and duration of large-scale battery storage by region (2021)" xr:uid="{00000000-0004-0000-0000-000004000000}"/>
    <hyperlink ref="A7" location="'Figure 5'!A1" display="Figure 5. Large-scale capacity by region and ownership type (2021) " xr:uid="{00000000-0004-0000-0000-000005000000}"/>
    <hyperlink ref="A8" location="'Figure 6'!A1" display="Figure 6. Large scale battery storage cumulative power capacity, 2015-2024" xr:uid="{00000000-0004-0000-0000-000006000000}"/>
    <hyperlink ref="A9" location="'Figure 7'!A1" display="Figure 7. U.S. large-scale battery storage power capacity, standalone and co-located" xr:uid="{00000000-0004-0000-0000-000007000000}"/>
    <hyperlink ref="A10" location="'Figure 8'!A1" display="Figure 8. Large scale battery storage power capacity by region and co-located generator, operating and planned" xr:uid="{00000000-0004-0000-0000-000008000000}"/>
    <hyperlink ref="A11" location="'Figure 9'!A1" display="Figure 9. Large-scale co-located battery storage and generator power capacity by region" xr:uid="{00000000-0004-0000-0000-000009000000}"/>
    <hyperlink ref="A12" location="'Figure 10'!A1" display="Figure 10. Total installed cost of large-scale battery storage systems by duration (2013-2020)" xr:uid="{00000000-0004-0000-0000-00000A000000}"/>
    <hyperlink ref="A13" location="'Figure 11'!A1" display="Figure 11. Total installed cost of large-scale battery storage systems by year" xr:uid="{00000000-0004-0000-0000-00000B000000}"/>
    <hyperlink ref="A14" location="'Figure 12'!A1" display="Figure 12. Applications served by large-scale battery storage (2021)" xr:uid="{00000000-0004-0000-0000-00000C000000}"/>
    <hyperlink ref="A16" location="'Figure 13'!A1" display="Figure 13. Small-scale energy storage capacity by sector (2021)" xr:uid="{00000000-0004-0000-0000-00000D000000}"/>
    <hyperlink ref="A17" location="'Figure 14'!A1" display="Figure 14. Small-scale energy storage capacity outside of California by sector (2021)" xr:uid="{00000000-0004-0000-0000-00000E000000}"/>
    <hyperlink ref="A15" location="'Figure 12'!A1" display="Figure 12. Applications served by large-scale battery storage (2021)" xr:uid="{CF775DEE-1B7D-430F-A771-9CE65CD67DA7}"/>
    <hyperlink ref="A2" location="'Figure 1a'!A1" display="Figure 1a. Large-scale capacity by region (2010-2021) " xr:uid="{00000000-0004-0000-0000-000000000000}"/>
  </hyperlinks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M82"/>
  <sheetViews>
    <sheetView tabSelected="1" workbookViewId="0"/>
  </sheetViews>
  <sheetFormatPr defaultRowHeight="13.8" x14ac:dyDescent="0.25"/>
  <cols>
    <col min="12" max="12" width="12.09765625" customWidth="1"/>
    <col min="13" max="13" width="13.59765625" style="2" customWidth="1"/>
  </cols>
  <sheetData>
    <row r="1" spans="1:1" ht="14.4" x14ac:dyDescent="0.3">
      <c r="A1" s="77" t="s">
        <v>134</v>
      </c>
    </row>
    <row r="2" spans="1:1" ht="14.4" x14ac:dyDescent="0.3">
      <c r="A2" s="78" t="s">
        <v>105</v>
      </c>
    </row>
    <row r="3" spans="1:1" ht="14.4" x14ac:dyDescent="0.3">
      <c r="A3" s="78" t="s">
        <v>137</v>
      </c>
    </row>
    <row r="4" spans="1:1" x14ac:dyDescent="0.25">
      <c r="A4" s="2"/>
    </row>
    <row r="5" spans="1:1" x14ac:dyDescent="0.25">
      <c r="A5" s="2"/>
    </row>
    <row r="6" spans="1:1" x14ac:dyDescent="0.25">
      <c r="A6" s="2"/>
    </row>
    <row r="7" spans="1:1" x14ac:dyDescent="0.25">
      <c r="A7" s="2"/>
    </row>
    <row r="8" spans="1:1" x14ac:dyDescent="0.25">
      <c r="A8" s="2"/>
    </row>
    <row r="9" spans="1:1" x14ac:dyDescent="0.25">
      <c r="A9" s="2"/>
    </row>
    <row r="10" spans="1:1" x14ac:dyDescent="0.25">
      <c r="A10" s="2"/>
    </row>
    <row r="11" spans="1:1" x14ac:dyDescent="0.25">
      <c r="A11" s="2"/>
    </row>
    <row r="12" spans="1:1" x14ac:dyDescent="0.25">
      <c r="A12" s="2"/>
    </row>
    <row r="13" spans="1:1" x14ac:dyDescent="0.25">
      <c r="A13" s="2"/>
    </row>
    <row r="14" spans="1:1" x14ac:dyDescent="0.25">
      <c r="A14" s="2"/>
    </row>
    <row r="15" spans="1:1" x14ac:dyDescent="0.25">
      <c r="A15" s="2"/>
    </row>
    <row r="16" spans="1:1" x14ac:dyDescent="0.25">
      <c r="A16" s="2"/>
    </row>
    <row r="17" spans="1:13" x14ac:dyDescent="0.25">
      <c r="A17" s="2"/>
    </row>
    <row r="18" spans="1:13" x14ac:dyDescent="0.25">
      <c r="A18" s="2"/>
    </row>
    <row r="19" spans="1:13" x14ac:dyDescent="0.25">
      <c r="A19" s="2"/>
    </row>
    <row r="20" spans="1:13" x14ac:dyDescent="0.25">
      <c r="A20" s="2"/>
    </row>
    <row r="21" spans="1:13" x14ac:dyDescent="0.25">
      <c r="A21" s="2"/>
    </row>
    <row r="22" spans="1:13" x14ac:dyDescent="0.25">
      <c r="A22" s="2"/>
    </row>
    <row r="23" spans="1:13" x14ac:dyDescent="0.25">
      <c r="A23" s="2"/>
    </row>
    <row r="24" spans="1:13" x14ac:dyDescent="0.25">
      <c r="A24" s="2"/>
    </row>
    <row r="25" spans="1:13" x14ac:dyDescent="0.25">
      <c r="A25" s="2"/>
    </row>
    <row r="26" spans="1:13" x14ac:dyDescent="0.25">
      <c r="A26" s="2"/>
    </row>
    <row r="27" spans="1:13" x14ac:dyDescent="0.25">
      <c r="A27" s="2"/>
    </row>
    <row r="28" spans="1:13" ht="15.6" x14ac:dyDescent="0.3">
      <c r="A28" s="45" t="s">
        <v>133</v>
      </c>
    </row>
    <row r="30" spans="1:13" s="1" customFormat="1" x14ac:dyDescent="0.25">
      <c r="A30" s="3" t="s">
        <v>64</v>
      </c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</row>
    <row r="31" spans="1:13" s="1" customFormat="1" x14ac:dyDescent="0.25">
      <c r="A31" s="3" t="s">
        <v>164</v>
      </c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</row>
    <row r="32" spans="1:13" x14ac:dyDescent="0.25">
      <c r="A32" s="2" t="s">
        <v>4</v>
      </c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3" ht="40.200000000000003" thickBot="1" x14ac:dyDescent="0.3">
      <c r="A33" s="2"/>
      <c r="B33" s="4" t="s">
        <v>0</v>
      </c>
      <c r="C33" s="4" t="s">
        <v>8</v>
      </c>
      <c r="D33" s="4" t="s">
        <v>7</v>
      </c>
      <c r="E33" s="4" t="s">
        <v>1</v>
      </c>
      <c r="F33" s="4" t="s">
        <v>10</v>
      </c>
      <c r="G33" s="4" t="s">
        <v>42</v>
      </c>
      <c r="H33" s="4" t="s">
        <v>9</v>
      </c>
      <c r="I33" s="57" t="s">
        <v>11</v>
      </c>
      <c r="J33" s="4" t="s">
        <v>48</v>
      </c>
      <c r="K33" s="57" t="s">
        <v>65</v>
      </c>
      <c r="L33" s="57" t="s">
        <v>13</v>
      </c>
      <c r="M33" s="57" t="s">
        <v>49</v>
      </c>
    </row>
    <row r="34" spans="1:13" ht="14.4" thickTop="1" x14ac:dyDescent="0.25">
      <c r="A34" s="2">
        <v>2003</v>
      </c>
      <c r="B34" s="64">
        <v>0</v>
      </c>
      <c r="C34" s="64">
        <v>0</v>
      </c>
      <c r="D34" s="64">
        <v>0</v>
      </c>
      <c r="E34" s="64">
        <v>0</v>
      </c>
      <c r="F34" s="64">
        <v>0</v>
      </c>
      <c r="G34" s="64">
        <v>0</v>
      </c>
      <c r="H34" s="64">
        <v>0</v>
      </c>
      <c r="I34" s="64">
        <v>40</v>
      </c>
      <c r="J34" s="64">
        <v>0</v>
      </c>
      <c r="K34" s="64">
        <v>0</v>
      </c>
      <c r="L34" s="64">
        <v>0</v>
      </c>
      <c r="M34" s="64">
        <f>SUM(B34:K34)</f>
        <v>40</v>
      </c>
    </row>
    <row r="35" spans="1:13" x14ac:dyDescent="0.25">
      <c r="A35" s="2">
        <v>2004</v>
      </c>
      <c r="B35" s="64">
        <v>0</v>
      </c>
      <c r="C35" s="64">
        <v>0</v>
      </c>
      <c r="D35" s="64">
        <v>0</v>
      </c>
      <c r="E35" s="64">
        <v>0</v>
      </c>
      <c r="F35" s="64">
        <v>0</v>
      </c>
      <c r="G35" s="64">
        <v>0</v>
      </c>
      <c r="H35" s="64">
        <v>0</v>
      </c>
      <c r="I35" s="64">
        <v>0</v>
      </c>
      <c r="J35" s="64">
        <v>0</v>
      </c>
      <c r="K35" s="64">
        <v>0</v>
      </c>
      <c r="L35" s="64">
        <v>0</v>
      </c>
      <c r="M35" s="64">
        <f t="shared" ref="M35:M51" si="0">SUM(B35:K35)</f>
        <v>0</v>
      </c>
    </row>
    <row r="36" spans="1:13" x14ac:dyDescent="0.25">
      <c r="A36" s="2">
        <v>2005</v>
      </c>
      <c r="B36" s="64">
        <v>0</v>
      </c>
      <c r="C36" s="64">
        <v>0</v>
      </c>
      <c r="D36" s="64">
        <v>0</v>
      </c>
      <c r="E36" s="64">
        <v>0</v>
      </c>
      <c r="F36" s="64">
        <v>0</v>
      </c>
      <c r="G36" s="64">
        <v>0</v>
      </c>
      <c r="H36" s="64">
        <v>0</v>
      </c>
      <c r="I36" s="64">
        <v>0</v>
      </c>
      <c r="J36" s="64">
        <v>0</v>
      </c>
      <c r="K36" s="64">
        <v>0</v>
      </c>
      <c r="L36" s="64">
        <v>0</v>
      </c>
      <c r="M36" s="64">
        <f t="shared" si="0"/>
        <v>0</v>
      </c>
    </row>
    <row r="37" spans="1:13" x14ac:dyDescent="0.25">
      <c r="A37" s="2">
        <v>2006</v>
      </c>
      <c r="B37" s="64">
        <v>0</v>
      </c>
      <c r="C37" s="64">
        <v>0</v>
      </c>
      <c r="D37" s="64">
        <v>0</v>
      </c>
      <c r="E37" s="64">
        <v>0</v>
      </c>
      <c r="F37" s="64">
        <v>0</v>
      </c>
      <c r="G37" s="64">
        <v>0</v>
      </c>
      <c r="H37" s="64">
        <v>0</v>
      </c>
      <c r="I37" s="64">
        <v>0</v>
      </c>
      <c r="J37" s="64">
        <v>0</v>
      </c>
      <c r="K37" s="64">
        <v>0</v>
      </c>
      <c r="L37" s="64">
        <v>0</v>
      </c>
      <c r="M37" s="64">
        <f t="shared" si="0"/>
        <v>0</v>
      </c>
    </row>
    <row r="38" spans="1:13" x14ac:dyDescent="0.25">
      <c r="A38" s="2">
        <v>2007</v>
      </c>
      <c r="B38" s="64">
        <v>0</v>
      </c>
      <c r="C38" s="64">
        <v>0</v>
      </c>
      <c r="D38" s="64">
        <v>0</v>
      </c>
      <c r="E38" s="64">
        <v>0</v>
      </c>
      <c r="F38" s="64">
        <v>0</v>
      </c>
      <c r="G38" s="64">
        <v>0</v>
      </c>
      <c r="H38" s="64">
        <v>0</v>
      </c>
      <c r="I38" s="64">
        <v>0</v>
      </c>
      <c r="J38" s="64">
        <v>0</v>
      </c>
      <c r="K38" s="64">
        <v>0</v>
      </c>
      <c r="L38" s="64">
        <v>0</v>
      </c>
      <c r="M38" s="64">
        <f t="shared" si="0"/>
        <v>0</v>
      </c>
    </row>
    <row r="39" spans="1:13" x14ac:dyDescent="0.25">
      <c r="A39" s="2">
        <v>2008</v>
      </c>
      <c r="B39" s="64">
        <v>0</v>
      </c>
      <c r="C39" s="64">
        <v>0</v>
      </c>
      <c r="D39" s="64">
        <v>0</v>
      </c>
      <c r="E39" s="64">
        <v>0</v>
      </c>
      <c r="F39" s="64">
        <v>0</v>
      </c>
      <c r="G39" s="64">
        <v>0</v>
      </c>
      <c r="H39" s="64">
        <v>0</v>
      </c>
      <c r="I39" s="64">
        <v>0</v>
      </c>
      <c r="J39" s="64">
        <v>0</v>
      </c>
      <c r="K39" s="64">
        <v>0</v>
      </c>
      <c r="L39" s="64">
        <v>0</v>
      </c>
      <c r="M39" s="64">
        <f t="shared" si="0"/>
        <v>0</v>
      </c>
    </row>
    <row r="40" spans="1:13" x14ac:dyDescent="0.25">
      <c r="A40" s="2">
        <v>2009</v>
      </c>
      <c r="B40" s="64">
        <v>4</v>
      </c>
      <c r="C40" s="64">
        <v>0</v>
      </c>
      <c r="D40" s="64">
        <v>0</v>
      </c>
      <c r="E40" s="64">
        <v>0</v>
      </c>
      <c r="F40" s="64">
        <v>0</v>
      </c>
      <c r="G40" s="64">
        <v>0</v>
      </c>
      <c r="H40" s="64">
        <v>0</v>
      </c>
      <c r="I40" s="64">
        <v>0</v>
      </c>
      <c r="J40" s="64">
        <v>0</v>
      </c>
      <c r="K40" s="64">
        <v>0</v>
      </c>
      <c r="L40" s="64">
        <v>0</v>
      </c>
      <c r="M40" s="64">
        <f t="shared" si="0"/>
        <v>4</v>
      </c>
    </row>
    <row r="41" spans="1:13" x14ac:dyDescent="0.25">
      <c r="A41" s="2">
        <v>2010</v>
      </c>
      <c r="B41" s="64">
        <v>0</v>
      </c>
      <c r="C41" s="64">
        <v>0</v>
      </c>
      <c r="D41" s="64">
        <v>0</v>
      </c>
      <c r="E41" s="64">
        <v>0</v>
      </c>
      <c r="F41" s="64">
        <v>0</v>
      </c>
      <c r="G41" s="64">
        <v>0</v>
      </c>
      <c r="H41" s="64">
        <v>0</v>
      </c>
      <c r="I41" s="64">
        <v>0</v>
      </c>
      <c r="J41" s="64">
        <v>0</v>
      </c>
      <c r="K41" s="64">
        <v>0</v>
      </c>
      <c r="L41" s="64">
        <v>0</v>
      </c>
      <c r="M41" s="64">
        <f>SUM(B41:K41)</f>
        <v>0</v>
      </c>
    </row>
    <row r="42" spans="1:13" x14ac:dyDescent="0.25">
      <c r="A42" s="2">
        <v>2011</v>
      </c>
      <c r="B42" s="64">
        <v>16</v>
      </c>
      <c r="C42" s="64">
        <v>0</v>
      </c>
      <c r="D42" s="64">
        <v>0</v>
      </c>
      <c r="E42" s="64">
        <v>0</v>
      </c>
      <c r="F42" s="64">
        <v>0</v>
      </c>
      <c r="G42" s="64">
        <v>0</v>
      </c>
      <c r="H42" s="64">
        <v>0</v>
      </c>
      <c r="I42" s="64">
        <v>15</v>
      </c>
      <c r="J42" s="64">
        <v>0</v>
      </c>
      <c r="K42" s="64">
        <v>0.80000000000000071</v>
      </c>
      <c r="L42" s="64">
        <v>0.80000000000000071</v>
      </c>
      <c r="M42" s="64">
        <f>SUM(B42:K42)</f>
        <v>31.8</v>
      </c>
    </row>
    <row r="43" spans="1:13" x14ac:dyDescent="0.25">
      <c r="A43" s="2">
        <v>2012</v>
      </c>
      <c r="B43" s="64">
        <v>0</v>
      </c>
      <c r="C43" s="64">
        <v>4</v>
      </c>
      <c r="D43" s="64">
        <v>36</v>
      </c>
      <c r="E43" s="64">
        <v>0</v>
      </c>
      <c r="F43" s="64">
        <v>0</v>
      </c>
      <c r="G43" s="64">
        <v>1</v>
      </c>
      <c r="H43" s="64">
        <v>0</v>
      </c>
      <c r="I43" s="64">
        <v>24</v>
      </c>
      <c r="J43" s="64">
        <v>0</v>
      </c>
      <c r="K43" s="64">
        <v>1.7999999999999972</v>
      </c>
      <c r="L43" s="64">
        <v>2.7999999999999972</v>
      </c>
      <c r="M43" s="64">
        <f>SUM(B43:K43)</f>
        <v>66.8</v>
      </c>
    </row>
    <row r="44" spans="1:13" x14ac:dyDescent="0.25">
      <c r="A44" s="2">
        <v>2013</v>
      </c>
      <c r="B44" s="64">
        <v>4.5</v>
      </c>
      <c r="C44" s="64">
        <v>6</v>
      </c>
      <c r="D44" s="64">
        <v>0</v>
      </c>
      <c r="E44" s="64">
        <v>1.1000000000000001</v>
      </c>
      <c r="F44" s="64">
        <v>0</v>
      </c>
      <c r="G44" s="64">
        <v>0</v>
      </c>
      <c r="H44" s="64">
        <v>0</v>
      </c>
      <c r="I44" s="64">
        <v>0</v>
      </c>
      <c r="J44" s="64">
        <v>0</v>
      </c>
      <c r="K44" s="64">
        <v>5.0000000000000018</v>
      </c>
      <c r="L44" s="64">
        <v>5.0000000000000018</v>
      </c>
      <c r="M44" s="64">
        <f t="shared" si="0"/>
        <v>16.600000000000001</v>
      </c>
    </row>
    <row r="45" spans="1:13" x14ac:dyDescent="0.25">
      <c r="A45" s="2">
        <v>2014</v>
      </c>
      <c r="B45" s="64">
        <v>20</v>
      </c>
      <c r="C45" s="64">
        <v>2</v>
      </c>
      <c r="D45" s="64">
        <v>0</v>
      </c>
      <c r="E45" s="64">
        <v>0</v>
      </c>
      <c r="F45" s="64">
        <v>0</v>
      </c>
      <c r="G45" s="64">
        <v>0</v>
      </c>
      <c r="H45" s="64">
        <v>0</v>
      </c>
      <c r="I45" s="64">
        <v>1.5</v>
      </c>
      <c r="J45" s="64">
        <v>0</v>
      </c>
      <c r="K45" s="64">
        <v>1.1999999999999993</v>
      </c>
      <c r="L45" s="64">
        <v>1.1999999999999993</v>
      </c>
      <c r="M45" s="64">
        <f t="shared" si="0"/>
        <v>24.7</v>
      </c>
    </row>
    <row r="46" spans="1:13" x14ac:dyDescent="0.25">
      <c r="A46" s="2">
        <v>2015</v>
      </c>
      <c r="B46" s="64">
        <v>97</v>
      </c>
      <c r="C46" s="64">
        <v>5.5</v>
      </c>
      <c r="D46" s="64">
        <v>0</v>
      </c>
      <c r="E46" s="64">
        <v>0</v>
      </c>
      <c r="F46" s="64">
        <v>2</v>
      </c>
      <c r="G46" s="64">
        <v>0</v>
      </c>
      <c r="H46" s="64">
        <v>0</v>
      </c>
      <c r="I46" s="64">
        <v>7.2</v>
      </c>
      <c r="J46" s="64">
        <v>0</v>
      </c>
      <c r="K46" s="64">
        <v>2</v>
      </c>
      <c r="L46" s="64">
        <v>2</v>
      </c>
      <c r="M46" s="64">
        <f>SUM(B46:K46)</f>
        <v>113.7</v>
      </c>
    </row>
    <row r="47" spans="1:13" x14ac:dyDescent="0.25">
      <c r="A47" s="2">
        <v>2016</v>
      </c>
      <c r="B47" s="64">
        <v>54.4</v>
      </c>
      <c r="C47" s="64">
        <v>74.400000000000006</v>
      </c>
      <c r="D47" s="64">
        <v>1</v>
      </c>
      <c r="E47" s="64">
        <v>20.5</v>
      </c>
      <c r="F47" s="64">
        <v>17.5</v>
      </c>
      <c r="G47" s="64">
        <v>0</v>
      </c>
      <c r="H47" s="64">
        <v>0</v>
      </c>
      <c r="I47" s="64">
        <v>1</v>
      </c>
      <c r="J47" s="64">
        <v>30</v>
      </c>
      <c r="K47" s="64">
        <v>3.0000000000000284</v>
      </c>
      <c r="L47" s="64">
        <v>3.0000000000000284</v>
      </c>
      <c r="M47" s="64">
        <f t="shared" si="0"/>
        <v>201.80000000000004</v>
      </c>
    </row>
    <row r="48" spans="1:13" x14ac:dyDescent="0.25">
      <c r="A48" s="2">
        <v>2017</v>
      </c>
      <c r="B48" s="64">
        <v>1</v>
      </c>
      <c r="C48" s="64">
        <v>43.5</v>
      </c>
      <c r="D48" s="64">
        <v>32</v>
      </c>
      <c r="E48" s="64">
        <v>0.3</v>
      </c>
      <c r="F48" s="64">
        <v>3.8</v>
      </c>
      <c r="G48" s="64">
        <v>1.2</v>
      </c>
      <c r="H48" s="64">
        <v>1</v>
      </c>
      <c r="I48" s="64">
        <v>15</v>
      </c>
      <c r="J48" s="64">
        <v>2</v>
      </c>
      <c r="K48" s="64">
        <v>36.999999999999986</v>
      </c>
      <c r="L48" s="64">
        <v>38.199999999999989</v>
      </c>
      <c r="M48" s="64">
        <f t="shared" si="0"/>
        <v>136.79999999999998</v>
      </c>
    </row>
    <row r="49" spans="1:13" x14ac:dyDescent="0.25">
      <c r="A49" s="2">
        <v>2018</v>
      </c>
      <c r="B49" s="64">
        <v>40.799999999999997</v>
      </c>
      <c r="C49" s="64">
        <v>52.099999999999994</v>
      </c>
      <c r="D49" s="64">
        <v>21.3</v>
      </c>
      <c r="E49" s="64">
        <v>17.2</v>
      </c>
      <c r="F49" s="64">
        <v>4</v>
      </c>
      <c r="G49" s="64">
        <v>0.8</v>
      </c>
      <c r="H49" s="64">
        <v>7</v>
      </c>
      <c r="I49" s="64">
        <v>20</v>
      </c>
      <c r="J49" s="64">
        <v>20</v>
      </c>
      <c r="K49" s="64">
        <v>39.200000000000017</v>
      </c>
      <c r="L49" s="64">
        <v>40.000000000000028</v>
      </c>
      <c r="M49" s="64">
        <f t="shared" si="0"/>
        <v>222.4</v>
      </c>
    </row>
    <row r="50" spans="1:13" x14ac:dyDescent="0.25">
      <c r="A50" s="2">
        <v>2019</v>
      </c>
      <c r="B50" s="64">
        <v>20.400000000000002</v>
      </c>
      <c r="C50" s="64">
        <v>17.100000000000001</v>
      </c>
      <c r="D50" s="64">
        <v>19.899999999999999</v>
      </c>
      <c r="E50" s="64">
        <v>6</v>
      </c>
      <c r="F50" s="64">
        <v>43.599999999999994</v>
      </c>
      <c r="G50" s="64">
        <v>12</v>
      </c>
      <c r="H50" s="64">
        <v>49.8</v>
      </c>
      <c r="I50" s="64">
        <v>1</v>
      </c>
      <c r="J50" s="64">
        <v>1.5</v>
      </c>
      <c r="K50" s="64">
        <v>25.500000000000028</v>
      </c>
      <c r="L50" s="64">
        <v>37.500000000000028</v>
      </c>
      <c r="M50" s="64">
        <f t="shared" si="0"/>
        <v>196.80000000000004</v>
      </c>
    </row>
    <row r="51" spans="1:13" x14ac:dyDescent="0.25">
      <c r="A51" s="2">
        <v>2020</v>
      </c>
      <c r="B51" s="64">
        <v>0</v>
      </c>
      <c r="C51" s="64">
        <v>361.1</v>
      </c>
      <c r="D51" s="64">
        <v>108.90000000000002</v>
      </c>
      <c r="E51" s="64">
        <v>16.5</v>
      </c>
      <c r="F51" s="64">
        <v>55.9</v>
      </c>
      <c r="G51" s="64">
        <v>11.5</v>
      </c>
      <c r="H51" s="64">
        <v>16.799999999999997</v>
      </c>
      <c r="I51" s="64">
        <v>0</v>
      </c>
      <c r="J51" s="64">
        <v>0</v>
      </c>
      <c r="K51" s="64">
        <v>12</v>
      </c>
      <c r="L51" s="64">
        <v>23.5</v>
      </c>
      <c r="M51" s="64">
        <f t="shared" si="0"/>
        <v>582.70000000000005</v>
      </c>
    </row>
    <row r="52" spans="1:13" x14ac:dyDescent="0.25">
      <c r="A52" s="2">
        <v>2021</v>
      </c>
      <c r="B52" s="64">
        <v>18.2</v>
      </c>
      <c r="C52" s="64">
        <v>1946.1</v>
      </c>
      <c r="D52" s="64">
        <v>574.5</v>
      </c>
      <c r="E52" s="64">
        <v>2.8</v>
      </c>
      <c r="F52" s="64">
        <v>112.59999999999998</v>
      </c>
      <c r="G52" s="64">
        <v>1.4</v>
      </c>
      <c r="H52" s="64">
        <v>25.5</v>
      </c>
      <c r="I52" s="64">
        <v>16.399999999999999</v>
      </c>
      <c r="J52" s="64">
        <v>0</v>
      </c>
      <c r="K52" s="64">
        <v>703.30000000000018</v>
      </c>
      <c r="L52" s="64">
        <v>704.70000000000027</v>
      </c>
      <c r="M52" s="64">
        <f>SUM(B52:K52)</f>
        <v>3400.8000000000006</v>
      </c>
    </row>
    <row r="53" spans="1:13" x14ac:dyDescent="0.25">
      <c r="A53" s="2">
        <v>2022</v>
      </c>
      <c r="B53" s="64">
        <v>52</v>
      </c>
      <c r="C53" s="64">
        <v>2492.8000000000002</v>
      </c>
      <c r="D53" s="64">
        <v>1309.0999999999999</v>
      </c>
      <c r="E53" s="64">
        <v>16.3</v>
      </c>
      <c r="F53" s="64">
        <v>89.399999999999991</v>
      </c>
      <c r="G53" s="64">
        <v>1.8</v>
      </c>
      <c r="H53" s="64">
        <v>53.699999999999996</v>
      </c>
      <c r="I53" s="64">
        <v>85.5</v>
      </c>
      <c r="J53" s="64">
        <v>0</v>
      </c>
      <c r="K53" s="64">
        <v>194.30000000000018</v>
      </c>
      <c r="L53" s="64">
        <v>196.10000000000036</v>
      </c>
      <c r="M53" s="64">
        <f>SUM(B53:K53)</f>
        <v>4294.9000000000005</v>
      </c>
    </row>
    <row r="54" spans="1:13" x14ac:dyDescent="0.25">
      <c r="A54" s="2">
        <v>2023</v>
      </c>
      <c r="B54" s="64">
        <v>59</v>
      </c>
      <c r="C54" s="64">
        <v>3051</v>
      </c>
      <c r="D54" s="64">
        <v>1730.5999999999997</v>
      </c>
      <c r="E54" s="64">
        <v>8.6</v>
      </c>
      <c r="F54" s="64">
        <v>60.79999999999999</v>
      </c>
      <c r="G54" s="64">
        <v>1</v>
      </c>
      <c r="H54" s="64">
        <v>52.5</v>
      </c>
      <c r="I54" s="64">
        <v>251</v>
      </c>
      <c r="J54" s="64">
        <v>0</v>
      </c>
      <c r="K54" s="64">
        <v>1652.0999999999995</v>
      </c>
      <c r="L54" s="64">
        <v>1653.0999999999995</v>
      </c>
      <c r="M54" s="64">
        <f>SUM(B54:K54)</f>
        <v>6866.5999999999995</v>
      </c>
    </row>
    <row r="55" spans="1:13" x14ac:dyDescent="0.25">
      <c r="A55" s="2">
        <v>2024</v>
      </c>
      <c r="B55" s="64">
        <v>53.5</v>
      </c>
      <c r="C55" s="64">
        <v>3638.3999999999992</v>
      </c>
      <c r="D55" s="64">
        <v>4224.2000000000016</v>
      </c>
      <c r="E55" s="64">
        <v>54</v>
      </c>
      <c r="F55" s="64">
        <v>19.399999999999999</v>
      </c>
      <c r="G55" s="64">
        <v>0</v>
      </c>
      <c r="H55" s="64">
        <v>20</v>
      </c>
      <c r="I55" s="64">
        <v>112.5</v>
      </c>
      <c r="J55" s="64">
        <v>300</v>
      </c>
      <c r="K55" s="64">
        <v>2735.2999999999938</v>
      </c>
      <c r="L55" s="64">
        <v>2735.2999999999938</v>
      </c>
      <c r="M55" s="64">
        <f>SUM(B55:K55)</f>
        <v>11157.299999999994</v>
      </c>
    </row>
    <row r="57" spans="1:13" x14ac:dyDescent="0.25">
      <c r="A57" s="3" t="s">
        <v>64</v>
      </c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</row>
    <row r="58" spans="1:13" x14ac:dyDescent="0.25">
      <c r="A58" s="3" t="s">
        <v>5</v>
      </c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</row>
    <row r="59" spans="1:13" x14ac:dyDescent="0.25">
      <c r="A59" s="2" t="s">
        <v>6</v>
      </c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</row>
    <row r="60" spans="1:13" ht="40.200000000000003" thickBot="1" x14ac:dyDescent="0.3">
      <c r="A60" s="2"/>
      <c r="B60" s="4" t="s">
        <v>0</v>
      </c>
      <c r="C60" s="4" t="s">
        <v>8</v>
      </c>
      <c r="D60" s="4" t="s">
        <v>7</v>
      </c>
      <c r="E60" s="4" t="s">
        <v>1</v>
      </c>
      <c r="F60" s="4" t="s">
        <v>10</v>
      </c>
      <c r="G60" s="4" t="s">
        <v>42</v>
      </c>
      <c r="H60" s="4" t="s">
        <v>9</v>
      </c>
      <c r="I60" s="57" t="s">
        <v>11</v>
      </c>
      <c r="J60" s="57" t="s">
        <v>48</v>
      </c>
      <c r="K60" s="57" t="s">
        <v>65</v>
      </c>
      <c r="L60" s="57" t="s">
        <v>13</v>
      </c>
      <c r="M60" s="57" t="s">
        <v>49</v>
      </c>
    </row>
    <row r="61" spans="1:13" ht="14.4" thickTop="1" x14ac:dyDescent="0.25">
      <c r="A61" s="2">
        <v>2003</v>
      </c>
      <c r="B61" s="64">
        <v>0</v>
      </c>
      <c r="C61" s="64">
        <v>0</v>
      </c>
      <c r="D61" s="64">
        <v>0</v>
      </c>
      <c r="E61" s="64">
        <v>0</v>
      </c>
      <c r="F61" s="64">
        <v>0</v>
      </c>
      <c r="G61" s="64">
        <v>0</v>
      </c>
      <c r="H61" s="64">
        <v>0</v>
      </c>
      <c r="I61" s="64">
        <v>11</v>
      </c>
      <c r="J61" s="64">
        <v>0</v>
      </c>
      <c r="K61" s="64">
        <v>0</v>
      </c>
      <c r="L61" s="64">
        <v>0</v>
      </c>
      <c r="M61" s="64">
        <f>SUM(B61:K61)</f>
        <v>11</v>
      </c>
    </row>
    <row r="62" spans="1:13" x14ac:dyDescent="0.25">
      <c r="A62" s="2">
        <v>2004</v>
      </c>
      <c r="B62" s="64">
        <v>0</v>
      </c>
      <c r="C62" s="64">
        <v>0</v>
      </c>
      <c r="D62" s="64">
        <v>0</v>
      </c>
      <c r="E62" s="64">
        <v>0</v>
      </c>
      <c r="F62" s="64">
        <v>0</v>
      </c>
      <c r="G62" s="64">
        <v>0</v>
      </c>
      <c r="H62" s="64">
        <v>0</v>
      </c>
      <c r="I62" s="64">
        <v>0</v>
      </c>
      <c r="J62" s="64">
        <v>0</v>
      </c>
      <c r="K62" s="64">
        <v>0</v>
      </c>
      <c r="L62" s="64">
        <v>0</v>
      </c>
      <c r="M62" s="64">
        <f t="shared" ref="M62:M80" si="1">SUM(B62:K62)</f>
        <v>0</v>
      </c>
    </row>
    <row r="63" spans="1:13" x14ac:dyDescent="0.25">
      <c r="A63" s="2">
        <v>2005</v>
      </c>
      <c r="B63" s="64">
        <v>0</v>
      </c>
      <c r="C63" s="64">
        <v>0</v>
      </c>
      <c r="D63" s="64">
        <v>0</v>
      </c>
      <c r="E63" s="64">
        <v>0</v>
      </c>
      <c r="F63" s="64">
        <v>0</v>
      </c>
      <c r="G63" s="64">
        <v>0</v>
      </c>
      <c r="H63" s="64">
        <v>0</v>
      </c>
      <c r="I63" s="64">
        <v>0</v>
      </c>
      <c r="J63" s="64">
        <v>0</v>
      </c>
      <c r="K63" s="64">
        <v>0</v>
      </c>
      <c r="L63" s="64">
        <v>0</v>
      </c>
      <c r="M63" s="64">
        <f t="shared" si="1"/>
        <v>0</v>
      </c>
    </row>
    <row r="64" spans="1:13" x14ac:dyDescent="0.25">
      <c r="A64" s="2">
        <v>2006</v>
      </c>
      <c r="B64" s="64">
        <v>0</v>
      </c>
      <c r="C64" s="64">
        <v>0</v>
      </c>
      <c r="D64" s="64">
        <v>0</v>
      </c>
      <c r="E64" s="64">
        <v>0</v>
      </c>
      <c r="F64" s="64">
        <v>0</v>
      </c>
      <c r="G64" s="64">
        <v>0</v>
      </c>
      <c r="H64" s="64">
        <v>0</v>
      </c>
      <c r="I64" s="64">
        <v>0</v>
      </c>
      <c r="J64" s="64">
        <v>0</v>
      </c>
      <c r="K64" s="64">
        <v>0</v>
      </c>
      <c r="L64" s="64">
        <v>0</v>
      </c>
      <c r="M64" s="64">
        <f t="shared" si="1"/>
        <v>0</v>
      </c>
    </row>
    <row r="65" spans="1:13" x14ac:dyDescent="0.25">
      <c r="A65" s="2">
        <v>2007</v>
      </c>
      <c r="B65" s="64">
        <v>0</v>
      </c>
      <c r="C65" s="64">
        <v>0</v>
      </c>
      <c r="D65" s="64">
        <v>0</v>
      </c>
      <c r="E65" s="64">
        <v>0</v>
      </c>
      <c r="F65" s="64">
        <v>0</v>
      </c>
      <c r="G65" s="64">
        <v>0</v>
      </c>
      <c r="H65" s="64">
        <v>0</v>
      </c>
      <c r="I65" s="64">
        <v>0</v>
      </c>
      <c r="J65" s="64">
        <v>0</v>
      </c>
      <c r="K65" s="64">
        <v>0</v>
      </c>
      <c r="L65" s="64">
        <v>0</v>
      </c>
      <c r="M65" s="64">
        <f t="shared" si="1"/>
        <v>0</v>
      </c>
    </row>
    <row r="66" spans="1:13" x14ac:dyDescent="0.25">
      <c r="A66" s="2">
        <v>2008</v>
      </c>
      <c r="B66" s="64">
        <v>0</v>
      </c>
      <c r="C66" s="64">
        <v>0</v>
      </c>
      <c r="D66" s="64">
        <v>0</v>
      </c>
      <c r="E66" s="64">
        <v>0</v>
      </c>
      <c r="F66" s="64">
        <v>0</v>
      </c>
      <c r="G66" s="64">
        <v>0</v>
      </c>
      <c r="H66" s="64">
        <v>0</v>
      </c>
      <c r="I66" s="64">
        <v>0</v>
      </c>
      <c r="J66" s="64">
        <v>0</v>
      </c>
      <c r="K66" s="64">
        <v>0</v>
      </c>
      <c r="L66" s="64">
        <v>0</v>
      </c>
      <c r="M66" s="64">
        <f t="shared" si="1"/>
        <v>0</v>
      </c>
    </row>
    <row r="67" spans="1:13" x14ac:dyDescent="0.25">
      <c r="A67" s="2">
        <v>2009</v>
      </c>
      <c r="B67" s="64">
        <v>4</v>
      </c>
      <c r="C67" s="64">
        <v>0</v>
      </c>
      <c r="D67" s="64">
        <v>0</v>
      </c>
      <c r="E67" s="64">
        <v>0</v>
      </c>
      <c r="F67" s="64">
        <v>0</v>
      </c>
      <c r="G67" s="64">
        <v>0</v>
      </c>
      <c r="H67" s="64">
        <v>0</v>
      </c>
      <c r="I67" s="64">
        <v>0</v>
      </c>
      <c r="J67" s="64">
        <v>0</v>
      </c>
      <c r="K67" s="64">
        <v>0</v>
      </c>
      <c r="L67" s="64">
        <v>0</v>
      </c>
      <c r="M67" s="64">
        <f t="shared" si="1"/>
        <v>4</v>
      </c>
    </row>
    <row r="68" spans="1:13" x14ac:dyDescent="0.25">
      <c r="A68" s="2">
        <v>2010</v>
      </c>
      <c r="B68" s="64">
        <v>0</v>
      </c>
      <c r="C68" s="64">
        <v>0</v>
      </c>
      <c r="D68" s="64">
        <v>0</v>
      </c>
      <c r="E68" s="64">
        <v>0</v>
      </c>
      <c r="F68" s="64">
        <v>0</v>
      </c>
      <c r="G68" s="64">
        <v>0</v>
      </c>
      <c r="H68" s="64">
        <v>0</v>
      </c>
      <c r="I68" s="64">
        <v>0</v>
      </c>
      <c r="J68" s="64">
        <v>0</v>
      </c>
      <c r="K68" s="64">
        <v>0</v>
      </c>
      <c r="L68" s="64">
        <v>0</v>
      </c>
      <c r="M68" s="64">
        <f t="shared" si="1"/>
        <v>0</v>
      </c>
    </row>
    <row r="69" spans="1:13" x14ac:dyDescent="0.25">
      <c r="A69" s="2">
        <v>2011</v>
      </c>
      <c r="B69" s="64">
        <v>16</v>
      </c>
      <c r="C69" s="64">
        <v>0</v>
      </c>
      <c r="D69" s="64">
        <v>0</v>
      </c>
      <c r="E69" s="64">
        <v>0</v>
      </c>
      <c r="F69" s="64">
        <v>0</v>
      </c>
      <c r="G69" s="64">
        <v>0</v>
      </c>
      <c r="H69" s="64">
        <v>0</v>
      </c>
      <c r="I69" s="64">
        <v>15</v>
      </c>
      <c r="J69" s="64">
        <v>0</v>
      </c>
      <c r="K69" s="64">
        <v>1.2999999999999972</v>
      </c>
      <c r="L69" s="64">
        <v>1.2999999999999972</v>
      </c>
      <c r="M69" s="64">
        <f t="shared" si="1"/>
        <v>32.299999999999997</v>
      </c>
    </row>
    <row r="70" spans="1:13" x14ac:dyDescent="0.25">
      <c r="A70" s="2">
        <v>2012</v>
      </c>
      <c r="B70" s="64">
        <v>0</v>
      </c>
      <c r="C70" s="64">
        <v>13.8</v>
      </c>
      <c r="D70" s="64">
        <v>13.6</v>
      </c>
      <c r="E70" s="64">
        <v>0</v>
      </c>
      <c r="F70" s="64">
        <v>0</v>
      </c>
      <c r="G70" s="64">
        <v>1</v>
      </c>
      <c r="H70" s="64">
        <v>0</v>
      </c>
      <c r="I70" s="64">
        <v>27.4</v>
      </c>
      <c r="J70" s="64">
        <v>0</v>
      </c>
      <c r="K70" s="64">
        <v>8.2999999999999972</v>
      </c>
      <c r="L70" s="64">
        <v>9.2999999999999972</v>
      </c>
      <c r="M70" s="64">
        <f t="shared" si="1"/>
        <v>64.099999999999994</v>
      </c>
    </row>
    <row r="71" spans="1:13" x14ac:dyDescent="0.25">
      <c r="A71" s="2">
        <v>2013</v>
      </c>
      <c r="B71" s="64">
        <v>1</v>
      </c>
      <c r="C71" s="64">
        <v>42</v>
      </c>
      <c r="D71" s="64">
        <v>0</v>
      </c>
      <c r="E71" s="64">
        <v>7.6</v>
      </c>
      <c r="F71" s="64">
        <v>0</v>
      </c>
      <c r="G71" s="64">
        <v>0</v>
      </c>
      <c r="H71" s="64">
        <v>0</v>
      </c>
      <c r="I71" s="64">
        <v>0</v>
      </c>
      <c r="J71" s="64">
        <v>0</v>
      </c>
      <c r="K71" s="64">
        <v>5</v>
      </c>
      <c r="L71" s="64">
        <v>5</v>
      </c>
      <c r="M71" s="64">
        <f t="shared" si="1"/>
        <v>55.6</v>
      </c>
    </row>
    <row r="72" spans="1:13" x14ac:dyDescent="0.25">
      <c r="A72" s="2">
        <v>2014</v>
      </c>
      <c r="B72" s="64">
        <v>8.3000000000000007</v>
      </c>
      <c r="C72" s="64">
        <v>6</v>
      </c>
      <c r="D72" s="64">
        <v>0</v>
      </c>
      <c r="E72" s="64">
        <v>0</v>
      </c>
      <c r="F72" s="64">
        <v>0</v>
      </c>
      <c r="G72" s="64">
        <v>0</v>
      </c>
      <c r="H72" s="64">
        <v>0</v>
      </c>
      <c r="I72" s="64">
        <v>1</v>
      </c>
      <c r="J72" s="64">
        <v>0</v>
      </c>
      <c r="K72" s="64">
        <v>3.1999999999999993</v>
      </c>
      <c r="L72" s="64">
        <v>3.1999999999999993</v>
      </c>
      <c r="M72" s="64">
        <f t="shared" si="1"/>
        <v>18.5</v>
      </c>
    </row>
    <row r="73" spans="1:13" x14ac:dyDescent="0.25">
      <c r="A73" s="2">
        <v>2015</v>
      </c>
      <c r="B73" s="64">
        <v>44.9</v>
      </c>
      <c r="C73" s="64">
        <v>13</v>
      </c>
      <c r="D73" s="64">
        <v>0</v>
      </c>
      <c r="E73" s="64">
        <v>0</v>
      </c>
      <c r="F73" s="64">
        <v>3.4</v>
      </c>
      <c r="G73" s="64">
        <v>0</v>
      </c>
      <c r="H73" s="64">
        <v>0</v>
      </c>
      <c r="I73" s="64">
        <v>5.6</v>
      </c>
      <c r="J73" s="64">
        <v>0</v>
      </c>
      <c r="K73" s="64">
        <v>2.5000000000000142</v>
      </c>
      <c r="L73" s="64">
        <v>2.5000000000000142</v>
      </c>
      <c r="M73" s="64">
        <f t="shared" si="1"/>
        <v>69.400000000000006</v>
      </c>
    </row>
    <row r="74" spans="1:13" x14ac:dyDescent="0.25">
      <c r="A74" s="2">
        <v>2016</v>
      </c>
      <c r="B74" s="64">
        <v>33.299999999999997</v>
      </c>
      <c r="C74" s="64">
        <v>165.9</v>
      </c>
      <c r="D74" s="64">
        <v>0.3</v>
      </c>
      <c r="E74" s="64">
        <v>20.5</v>
      </c>
      <c r="F74" s="64">
        <v>13.9</v>
      </c>
      <c r="G74" s="64">
        <v>0</v>
      </c>
      <c r="H74" s="64">
        <v>0</v>
      </c>
      <c r="I74" s="64">
        <v>0.3</v>
      </c>
      <c r="J74" s="64">
        <v>20</v>
      </c>
      <c r="K74" s="64">
        <v>4.9000000000000057</v>
      </c>
      <c r="L74" s="64">
        <v>4.9000000000000057</v>
      </c>
      <c r="M74" s="64">
        <f t="shared" si="1"/>
        <v>259.10000000000002</v>
      </c>
    </row>
    <row r="75" spans="1:13" x14ac:dyDescent="0.25">
      <c r="A75" s="2">
        <v>2017</v>
      </c>
      <c r="B75" s="64">
        <v>1</v>
      </c>
      <c r="C75" s="64">
        <v>180</v>
      </c>
      <c r="D75" s="64">
        <v>13.299999999999999</v>
      </c>
      <c r="E75" s="64">
        <v>0.5</v>
      </c>
      <c r="F75" s="64">
        <v>8.1999999999999993</v>
      </c>
      <c r="G75" s="64">
        <v>1.5</v>
      </c>
      <c r="H75" s="64">
        <v>1.3</v>
      </c>
      <c r="I75" s="64">
        <v>54</v>
      </c>
      <c r="J75" s="64">
        <v>1</v>
      </c>
      <c r="K75" s="64">
        <v>49.899999999999977</v>
      </c>
      <c r="L75" s="64">
        <v>51.399999999999977</v>
      </c>
      <c r="M75" s="64">
        <f t="shared" si="1"/>
        <v>310.7</v>
      </c>
    </row>
    <row r="76" spans="1:13" x14ac:dyDescent="0.25">
      <c r="A76" s="2">
        <v>2018</v>
      </c>
      <c r="B76" s="64">
        <v>40.799999999999997</v>
      </c>
      <c r="C76" s="64">
        <v>107.7</v>
      </c>
      <c r="D76" s="64">
        <v>22.8</v>
      </c>
      <c r="E76" s="64">
        <v>35</v>
      </c>
      <c r="F76" s="64">
        <v>10.199999999999999</v>
      </c>
      <c r="G76" s="64">
        <v>0.8</v>
      </c>
      <c r="H76" s="64">
        <v>44.2</v>
      </c>
      <c r="I76" s="64">
        <v>100</v>
      </c>
      <c r="J76" s="64">
        <v>10</v>
      </c>
      <c r="K76" s="64">
        <v>137.5</v>
      </c>
      <c r="L76" s="64">
        <v>138.30000000000001</v>
      </c>
      <c r="M76" s="64">
        <f t="shared" si="1"/>
        <v>509</v>
      </c>
    </row>
    <row r="77" spans="1:13" x14ac:dyDescent="0.25">
      <c r="A77" s="2">
        <v>2019</v>
      </c>
      <c r="B77" s="64">
        <v>21.900000000000002</v>
      </c>
      <c r="C77" s="64">
        <v>94.100000000000009</v>
      </c>
      <c r="D77" s="64">
        <v>52</v>
      </c>
      <c r="E77" s="64">
        <v>9.6</v>
      </c>
      <c r="F77" s="64">
        <v>127.29999999999998</v>
      </c>
      <c r="G77" s="64">
        <v>26.2</v>
      </c>
      <c r="H77" s="64">
        <v>124.80000000000001</v>
      </c>
      <c r="I77" s="64">
        <v>0.9</v>
      </c>
      <c r="J77" s="64">
        <v>1.5</v>
      </c>
      <c r="K77" s="64">
        <v>84.300000000000068</v>
      </c>
      <c r="L77" s="64">
        <v>110.50000000000006</v>
      </c>
      <c r="M77" s="64">
        <f t="shared" si="1"/>
        <v>542.6</v>
      </c>
    </row>
    <row r="78" spans="1:13" x14ac:dyDescent="0.25">
      <c r="A78" s="2">
        <v>2020</v>
      </c>
      <c r="B78" s="64">
        <v>0</v>
      </c>
      <c r="C78" s="64">
        <v>801</v>
      </c>
      <c r="D78" s="64">
        <v>125.6</v>
      </c>
      <c r="E78" s="64">
        <v>27.4</v>
      </c>
      <c r="F78" s="64">
        <v>94.40000000000002</v>
      </c>
      <c r="G78" s="64">
        <v>23</v>
      </c>
      <c r="H78" s="64">
        <v>47.9</v>
      </c>
      <c r="I78" s="64">
        <v>0</v>
      </c>
      <c r="J78" s="64">
        <v>0</v>
      </c>
      <c r="K78" s="64">
        <v>18.199999999999818</v>
      </c>
      <c r="L78" s="64">
        <v>41.199999999999818</v>
      </c>
      <c r="M78" s="64">
        <f t="shared" si="1"/>
        <v>1137.5</v>
      </c>
    </row>
    <row r="79" spans="1:13" x14ac:dyDescent="0.25">
      <c r="A79" s="2">
        <v>2021</v>
      </c>
      <c r="B79" s="64">
        <v>22</v>
      </c>
      <c r="C79" s="64">
        <v>7156.8</v>
      </c>
      <c r="D79" s="64">
        <v>771.59999999999991</v>
      </c>
      <c r="E79" s="64">
        <v>3.4</v>
      </c>
      <c r="F79" s="64">
        <v>263.60000000000008</v>
      </c>
      <c r="G79" s="64">
        <v>6</v>
      </c>
      <c r="H79" s="64">
        <v>85.5</v>
      </c>
      <c r="I79" s="64">
        <v>73.2</v>
      </c>
      <c r="J79" s="64">
        <v>0</v>
      </c>
      <c r="K79" s="64">
        <v>1730.4999999999909</v>
      </c>
      <c r="L79" s="64">
        <v>1736.4999999999909</v>
      </c>
      <c r="M79" s="64">
        <f t="shared" si="1"/>
        <v>10112.599999999991</v>
      </c>
    </row>
    <row r="80" spans="1:13" x14ac:dyDescent="0.25">
      <c r="A80" s="2">
        <v>2022</v>
      </c>
      <c r="B80" s="64">
        <v>76.899999999999991</v>
      </c>
      <c r="C80" s="64">
        <v>8743.3000000000011</v>
      </c>
      <c r="D80" s="64">
        <v>1687.2999999999997</v>
      </c>
      <c r="E80" s="64">
        <v>43.4</v>
      </c>
      <c r="F80" s="64">
        <v>184.20000000000002</v>
      </c>
      <c r="G80" s="64">
        <v>9.1</v>
      </c>
      <c r="H80" s="64">
        <v>104.79999999999998</v>
      </c>
      <c r="I80" s="64">
        <v>249</v>
      </c>
      <c r="J80" s="64">
        <v>0</v>
      </c>
      <c r="K80" s="64">
        <v>584.49999999999818</v>
      </c>
      <c r="L80" s="64">
        <v>593.59999999999854</v>
      </c>
      <c r="M80" s="64">
        <f t="shared" si="1"/>
        <v>11682.499999999998</v>
      </c>
    </row>
    <row r="81" spans="1:13" x14ac:dyDescent="0.25">
      <c r="A81" s="2">
        <v>2023</v>
      </c>
      <c r="B81" s="64">
        <v>119</v>
      </c>
      <c r="C81" s="64">
        <v>9785.4000000000015</v>
      </c>
      <c r="D81" s="64">
        <v>2686.2000000000007</v>
      </c>
      <c r="E81" s="64">
        <v>13</v>
      </c>
      <c r="F81" s="64">
        <v>118.80000000000001</v>
      </c>
      <c r="G81" s="64">
        <v>2.4</v>
      </c>
      <c r="H81" s="64">
        <v>108.4</v>
      </c>
      <c r="I81" s="64">
        <v>689.6</v>
      </c>
      <c r="J81" s="64">
        <v>0</v>
      </c>
      <c r="K81" s="64">
        <v>5487.2999999999938</v>
      </c>
      <c r="L81" s="64">
        <v>5489.6999999999935</v>
      </c>
      <c r="M81" s="64">
        <f>SUM(B81:K81)</f>
        <v>19010.099999999995</v>
      </c>
    </row>
    <row r="82" spans="1:13" x14ac:dyDescent="0.25">
      <c r="A82" s="2">
        <v>2024</v>
      </c>
      <c r="B82" s="8">
        <v>61.400000000000006</v>
      </c>
      <c r="C82" s="8">
        <v>13012.599999999999</v>
      </c>
      <c r="D82" s="8">
        <v>6128.3000000000011</v>
      </c>
      <c r="E82" s="8">
        <v>226.6</v>
      </c>
      <c r="F82" s="8">
        <v>64.599999999999994</v>
      </c>
      <c r="G82" s="8">
        <v>0</v>
      </c>
      <c r="H82" s="8">
        <v>67.900000000000006</v>
      </c>
      <c r="I82" s="8">
        <v>370</v>
      </c>
      <c r="J82" s="8">
        <v>1200</v>
      </c>
      <c r="K82" s="8">
        <v>9502.200000000008</v>
      </c>
      <c r="L82" s="8">
        <v>9502.200000000008</v>
      </c>
      <c r="M82" s="64">
        <f>SUM(B82:K82)</f>
        <v>30633.600000000006</v>
      </c>
    </row>
  </sheetData>
  <pageMargins left="0.7" right="0.7" top="0.75" bottom="0.75" header="0.3" footer="0.3"/>
  <pageSetup orientation="portrait" r:id="rId1"/>
  <ignoredErrors>
    <ignoredError sqref="M34:M40 M61:M82 M47:M51 M44:M45 M41:M43 M46 M52:M53 M54:M55" formulaRange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M55"/>
  <sheetViews>
    <sheetView workbookViewId="0"/>
  </sheetViews>
  <sheetFormatPr defaultRowHeight="13.8" x14ac:dyDescent="0.25"/>
  <cols>
    <col min="2" max="2" width="17" customWidth="1"/>
    <col min="3" max="3" width="15.19921875" customWidth="1"/>
    <col min="12" max="12" width="13.69921875" customWidth="1"/>
    <col min="13" max="13" width="18.69921875" customWidth="1"/>
    <col min="14" max="14" width="17.59765625" customWidth="1"/>
  </cols>
  <sheetData>
    <row r="1" spans="1:1" ht="14.4" x14ac:dyDescent="0.3">
      <c r="A1" s="77" t="s">
        <v>135</v>
      </c>
    </row>
    <row r="2" spans="1:1" ht="14.4" x14ac:dyDescent="0.3">
      <c r="A2" s="78" t="s">
        <v>105</v>
      </c>
    </row>
    <row r="3" spans="1:1" ht="14.4" x14ac:dyDescent="0.3">
      <c r="A3" s="78" t="s">
        <v>137</v>
      </c>
    </row>
    <row r="4" spans="1:1" x14ac:dyDescent="0.25">
      <c r="A4" s="2"/>
    </row>
    <row r="5" spans="1:1" x14ac:dyDescent="0.25">
      <c r="A5" s="2"/>
    </row>
    <row r="6" spans="1:1" x14ac:dyDescent="0.25">
      <c r="A6" s="2"/>
    </row>
    <row r="7" spans="1:1" x14ac:dyDescent="0.25">
      <c r="A7" s="2"/>
    </row>
    <row r="8" spans="1:1" x14ac:dyDescent="0.25">
      <c r="A8" s="2"/>
    </row>
    <row r="9" spans="1:1" x14ac:dyDescent="0.25">
      <c r="A9" s="2"/>
    </row>
    <row r="10" spans="1:1" x14ac:dyDescent="0.25">
      <c r="A10" s="2"/>
    </row>
    <row r="11" spans="1:1" x14ac:dyDescent="0.25">
      <c r="A11" s="2"/>
    </row>
    <row r="12" spans="1:1" x14ac:dyDescent="0.25">
      <c r="A12" s="2"/>
    </row>
    <row r="13" spans="1:1" x14ac:dyDescent="0.25">
      <c r="A13" s="2"/>
    </row>
    <row r="14" spans="1:1" x14ac:dyDescent="0.25">
      <c r="A14" s="2"/>
    </row>
    <row r="15" spans="1:1" x14ac:dyDescent="0.25">
      <c r="A15" s="2"/>
    </row>
    <row r="16" spans="1:1" x14ac:dyDescent="0.25">
      <c r="A16" s="2"/>
    </row>
    <row r="17" spans="1:13" x14ac:dyDescent="0.25">
      <c r="A17" s="2"/>
    </row>
    <row r="18" spans="1:13" x14ac:dyDescent="0.25">
      <c r="A18" s="2"/>
    </row>
    <row r="19" spans="1:13" x14ac:dyDescent="0.25">
      <c r="A19" s="2"/>
    </row>
    <row r="20" spans="1:13" x14ac:dyDescent="0.25">
      <c r="A20" s="2"/>
    </row>
    <row r="21" spans="1:13" x14ac:dyDescent="0.25">
      <c r="A21" s="2"/>
    </row>
    <row r="22" spans="1:13" x14ac:dyDescent="0.25">
      <c r="A22" s="2"/>
    </row>
    <row r="23" spans="1:13" x14ac:dyDescent="0.25">
      <c r="A23" s="2"/>
    </row>
    <row r="24" spans="1:13" x14ac:dyDescent="0.25">
      <c r="A24" s="2"/>
    </row>
    <row r="25" spans="1:13" x14ac:dyDescent="0.25">
      <c r="A25" s="2"/>
    </row>
    <row r="26" spans="1:13" x14ac:dyDescent="0.25">
      <c r="A26" s="2"/>
    </row>
    <row r="27" spans="1:13" x14ac:dyDescent="0.25">
      <c r="A27" s="2"/>
    </row>
    <row r="28" spans="1:13" ht="15.6" x14ac:dyDescent="0.3">
      <c r="A28" s="45" t="s">
        <v>135</v>
      </c>
    </row>
    <row r="30" spans="1:13" x14ac:dyDescent="0.25">
      <c r="A30" s="3" t="s">
        <v>64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</row>
    <row r="31" spans="1:13" x14ac:dyDescent="0.25">
      <c r="A31" s="3" t="s">
        <v>163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</row>
    <row r="32" spans="1:13" x14ac:dyDescent="0.25">
      <c r="A32" s="2" t="s">
        <v>50</v>
      </c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</row>
    <row r="33" spans="1:3" ht="69.599999999999994" customHeight="1" thickBot="1" x14ac:dyDescent="0.3">
      <c r="B33" s="57" t="s">
        <v>82</v>
      </c>
      <c r="C33" s="57" t="s">
        <v>81</v>
      </c>
    </row>
    <row r="34" spans="1:3" ht="14.4" thickTop="1" x14ac:dyDescent="0.25">
      <c r="A34" s="2">
        <v>2003</v>
      </c>
      <c r="B34" s="58">
        <v>40</v>
      </c>
      <c r="C34" s="67">
        <v>11</v>
      </c>
    </row>
    <row r="35" spans="1:3" x14ac:dyDescent="0.25">
      <c r="A35" s="2">
        <v>2004</v>
      </c>
      <c r="B35" s="58">
        <v>40</v>
      </c>
      <c r="C35" s="68">
        <v>11</v>
      </c>
    </row>
    <row r="36" spans="1:3" x14ac:dyDescent="0.25">
      <c r="A36" s="2">
        <v>2005</v>
      </c>
      <c r="B36" s="58">
        <v>40</v>
      </c>
      <c r="C36" s="68">
        <v>11</v>
      </c>
    </row>
    <row r="37" spans="1:3" x14ac:dyDescent="0.25">
      <c r="A37" s="2">
        <v>2006</v>
      </c>
      <c r="B37" s="58">
        <v>40</v>
      </c>
      <c r="C37" s="68">
        <v>11</v>
      </c>
    </row>
    <row r="38" spans="1:3" x14ac:dyDescent="0.25">
      <c r="A38" s="2">
        <v>2007</v>
      </c>
      <c r="B38" s="58">
        <v>40</v>
      </c>
      <c r="C38" s="68">
        <v>11</v>
      </c>
    </row>
    <row r="39" spans="1:3" x14ac:dyDescent="0.25">
      <c r="A39" s="2">
        <v>2008</v>
      </c>
      <c r="B39" s="58">
        <v>40</v>
      </c>
      <c r="C39" s="68">
        <v>11</v>
      </c>
    </row>
    <row r="40" spans="1:3" x14ac:dyDescent="0.25">
      <c r="A40" s="2">
        <v>2009</v>
      </c>
      <c r="B40" s="58">
        <v>44</v>
      </c>
      <c r="C40" s="68">
        <v>15</v>
      </c>
    </row>
    <row r="41" spans="1:3" x14ac:dyDescent="0.25">
      <c r="A41" s="2">
        <v>2010</v>
      </c>
      <c r="B41" s="58">
        <v>44</v>
      </c>
      <c r="C41" s="68">
        <v>15</v>
      </c>
    </row>
    <row r="42" spans="1:3" x14ac:dyDescent="0.25">
      <c r="A42" s="2">
        <v>2011</v>
      </c>
      <c r="B42" s="58">
        <v>75.8</v>
      </c>
      <c r="C42" s="68">
        <v>47.3</v>
      </c>
    </row>
    <row r="43" spans="1:3" x14ac:dyDescent="0.25">
      <c r="A43" s="2">
        <v>2012</v>
      </c>
      <c r="B43" s="58">
        <v>142.6</v>
      </c>
      <c r="C43" s="68">
        <v>111.39999999999999</v>
      </c>
    </row>
    <row r="44" spans="1:3" x14ac:dyDescent="0.25">
      <c r="A44" s="2">
        <v>2013</v>
      </c>
      <c r="B44" s="58">
        <v>144.19999999999999</v>
      </c>
      <c r="C44" s="68">
        <v>152</v>
      </c>
    </row>
    <row r="45" spans="1:3" x14ac:dyDescent="0.25">
      <c r="A45" s="2">
        <v>2014</v>
      </c>
      <c r="B45" s="58">
        <v>168.89999999999998</v>
      </c>
      <c r="C45" s="68">
        <v>170.5</v>
      </c>
    </row>
    <row r="46" spans="1:3" x14ac:dyDescent="0.25">
      <c r="A46" s="2">
        <v>2015</v>
      </c>
      <c r="B46" s="58">
        <v>282.59999999999997</v>
      </c>
      <c r="C46" s="68">
        <v>239.9</v>
      </c>
    </row>
    <row r="47" spans="1:3" x14ac:dyDescent="0.25">
      <c r="A47" s="2">
        <v>2016</v>
      </c>
      <c r="B47" s="58">
        <v>484.4</v>
      </c>
      <c r="C47" s="68">
        <v>499</v>
      </c>
    </row>
    <row r="48" spans="1:3" x14ac:dyDescent="0.25">
      <c r="A48" s="2">
        <v>2017</v>
      </c>
      <c r="B48" s="58">
        <v>621.19999999999993</v>
      </c>
      <c r="C48" s="68">
        <v>809.7</v>
      </c>
    </row>
    <row r="49" spans="1:3" x14ac:dyDescent="0.25">
      <c r="A49" s="2">
        <v>2018</v>
      </c>
      <c r="B49" s="58">
        <v>840.89999999999986</v>
      </c>
      <c r="C49" s="68">
        <v>1314.5</v>
      </c>
    </row>
    <row r="50" spans="1:3" x14ac:dyDescent="0.25">
      <c r="A50" s="2">
        <v>2019</v>
      </c>
      <c r="B50" s="58">
        <v>1032.7999999999997</v>
      </c>
      <c r="C50" s="68">
        <v>1833.1999999999998</v>
      </c>
    </row>
    <row r="51" spans="1:3" x14ac:dyDescent="0.25">
      <c r="A51" s="2">
        <v>2020</v>
      </c>
      <c r="B51" s="58">
        <v>1612.0999999999997</v>
      </c>
      <c r="C51" s="68">
        <v>2962.3999999999996</v>
      </c>
    </row>
    <row r="52" spans="1:3" x14ac:dyDescent="0.25">
      <c r="A52" s="2">
        <v>2021</v>
      </c>
      <c r="B52" s="58">
        <v>5002.4000000000005</v>
      </c>
      <c r="C52" s="68">
        <v>13027.499999999991</v>
      </c>
    </row>
    <row r="53" spans="1:3" x14ac:dyDescent="0.25">
      <c r="A53" s="2">
        <v>2022</v>
      </c>
      <c r="B53" s="58">
        <v>9280.3000000000011</v>
      </c>
      <c r="C53" s="68">
        <v>24668.899999999991</v>
      </c>
    </row>
    <row r="54" spans="1:3" x14ac:dyDescent="0.25">
      <c r="A54" s="2">
        <v>2023</v>
      </c>
      <c r="B54" s="58">
        <v>16132.2</v>
      </c>
      <c r="C54" s="71">
        <v>43661.999999999985</v>
      </c>
    </row>
    <row r="55" spans="1:3" x14ac:dyDescent="0.25">
      <c r="A55" s="2">
        <v>2024</v>
      </c>
      <c r="B55" s="58">
        <v>27211.499999999993</v>
      </c>
      <c r="C55" s="58">
        <v>74163.999999999985</v>
      </c>
    </row>
  </sheetData>
  <pageMargins left="0.7" right="0.7" top="0.75" bottom="0.75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2"/>
  <dimension ref="A1:M65"/>
  <sheetViews>
    <sheetView workbookViewId="0"/>
  </sheetViews>
  <sheetFormatPr defaultRowHeight="13.8" x14ac:dyDescent="0.25"/>
  <cols>
    <col min="1" max="1" width="13" customWidth="1"/>
    <col min="2" max="2" width="10.19921875" bestFit="1" customWidth="1"/>
    <col min="3" max="3" width="9.5" bestFit="1" customWidth="1"/>
    <col min="4" max="5" width="10.19921875" bestFit="1" customWidth="1"/>
    <col min="6" max="8" width="9.3984375" bestFit="1" customWidth="1"/>
    <col min="9" max="9" width="9" bestFit="1" customWidth="1"/>
    <col min="10" max="10" width="10.8984375" bestFit="1" customWidth="1"/>
    <col min="11" max="11" width="11.09765625" bestFit="1" customWidth="1"/>
    <col min="12" max="12" width="13.69921875" customWidth="1"/>
    <col min="13" max="13" width="18.3984375" customWidth="1"/>
  </cols>
  <sheetData>
    <row r="1" spans="1:1" ht="14.4" x14ac:dyDescent="0.3">
      <c r="A1" s="77" t="s">
        <v>154</v>
      </c>
    </row>
    <row r="2" spans="1:1" ht="14.4" x14ac:dyDescent="0.3">
      <c r="A2" s="78" t="s">
        <v>105</v>
      </c>
    </row>
    <row r="3" spans="1:1" ht="14.4" x14ac:dyDescent="0.3">
      <c r="A3" s="78" t="s">
        <v>137</v>
      </c>
    </row>
    <row r="4" spans="1:1" x14ac:dyDescent="0.25">
      <c r="A4" s="2"/>
    </row>
    <row r="5" spans="1:1" x14ac:dyDescent="0.25">
      <c r="A5" s="2"/>
    </row>
    <row r="6" spans="1:1" x14ac:dyDescent="0.25">
      <c r="A6" s="2"/>
    </row>
    <row r="7" spans="1:1" x14ac:dyDescent="0.25">
      <c r="A7" s="2"/>
    </row>
    <row r="8" spans="1:1" x14ac:dyDescent="0.25">
      <c r="A8" s="2"/>
    </row>
    <row r="9" spans="1:1" x14ac:dyDescent="0.25">
      <c r="A9" s="2"/>
    </row>
    <row r="10" spans="1:1" x14ac:dyDescent="0.25">
      <c r="A10" s="2"/>
    </row>
    <row r="11" spans="1:1" x14ac:dyDescent="0.25">
      <c r="A11" s="2"/>
    </row>
    <row r="12" spans="1:1" x14ac:dyDescent="0.25">
      <c r="A12" s="2"/>
    </row>
    <row r="13" spans="1:1" x14ac:dyDescent="0.25">
      <c r="A13" s="2"/>
    </row>
    <row r="14" spans="1:1" x14ac:dyDescent="0.25">
      <c r="A14" s="2"/>
    </row>
    <row r="15" spans="1:1" x14ac:dyDescent="0.25">
      <c r="A15" s="2"/>
    </row>
    <row r="16" spans="1:1" x14ac:dyDescent="0.25">
      <c r="A16" s="2"/>
    </row>
    <row r="17" spans="1:13" x14ac:dyDescent="0.25">
      <c r="A17" s="2"/>
    </row>
    <row r="18" spans="1:13" x14ac:dyDescent="0.25">
      <c r="A18" s="2"/>
    </row>
    <row r="19" spans="1:13" x14ac:dyDescent="0.25">
      <c r="A19" s="2"/>
    </row>
    <row r="20" spans="1:13" x14ac:dyDescent="0.25">
      <c r="A20" s="2"/>
    </row>
    <row r="21" spans="1:13" x14ac:dyDescent="0.25">
      <c r="A21" s="2"/>
    </row>
    <row r="22" spans="1:13" x14ac:dyDescent="0.25">
      <c r="A22" s="2"/>
    </row>
    <row r="23" spans="1:13" x14ac:dyDescent="0.25">
      <c r="A23" s="2"/>
    </row>
    <row r="24" spans="1:13" x14ac:dyDescent="0.25">
      <c r="A24" s="2"/>
    </row>
    <row r="25" spans="1:13" x14ac:dyDescent="0.25">
      <c r="A25" s="2"/>
    </row>
    <row r="26" spans="1:13" x14ac:dyDescent="0.25">
      <c r="A26" s="2"/>
    </row>
    <row r="27" spans="1:13" x14ac:dyDescent="0.25">
      <c r="A27" s="2"/>
    </row>
    <row r="28" spans="1:13" ht="15.6" x14ac:dyDescent="0.3">
      <c r="A28" s="45" t="s">
        <v>165</v>
      </c>
    </row>
    <row r="30" spans="1:13" x14ac:dyDescent="0.25">
      <c r="A30" s="3" t="s">
        <v>164</v>
      </c>
    </row>
    <row r="31" spans="1:13" x14ac:dyDescent="0.25">
      <c r="A31" s="2" t="s">
        <v>4</v>
      </c>
    </row>
    <row r="32" spans="1:13" ht="27" thickBot="1" x14ac:dyDescent="0.3">
      <c r="A32" s="2"/>
      <c r="B32" s="4" t="s">
        <v>0</v>
      </c>
      <c r="C32" s="4" t="s">
        <v>8</v>
      </c>
      <c r="D32" s="4" t="s">
        <v>7</v>
      </c>
      <c r="E32" s="4" t="s">
        <v>1</v>
      </c>
      <c r="F32" s="4" t="s">
        <v>10</v>
      </c>
      <c r="G32" s="4" t="s">
        <v>42</v>
      </c>
      <c r="H32" s="4" t="s">
        <v>9</v>
      </c>
      <c r="I32" s="57" t="s">
        <v>11</v>
      </c>
      <c r="J32" s="57" t="s">
        <v>48</v>
      </c>
      <c r="K32" s="57" t="s">
        <v>65</v>
      </c>
      <c r="L32" s="57" t="s">
        <v>13</v>
      </c>
      <c r="M32" s="57" t="s">
        <v>49</v>
      </c>
    </row>
    <row r="33" spans="1:13" ht="14.4" thickTop="1" x14ac:dyDescent="0.25">
      <c r="A33" s="2">
        <v>2017</v>
      </c>
      <c r="B33" s="58">
        <v>196.9</v>
      </c>
      <c r="C33" s="58">
        <v>135.4</v>
      </c>
      <c r="D33" s="58">
        <v>69</v>
      </c>
      <c r="E33" s="58">
        <v>21.900000000000002</v>
      </c>
      <c r="F33" s="58">
        <v>23.3</v>
      </c>
      <c r="G33" s="58">
        <v>2.2000000000000002</v>
      </c>
      <c r="H33" s="58">
        <v>1</v>
      </c>
      <c r="I33" s="58">
        <v>88.7</v>
      </c>
      <c r="J33" s="58">
        <v>32</v>
      </c>
      <c r="K33" s="58">
        <v>50.800000000000011</v>
      </c>
      <c r="L33" s="58">
        <v>53.000000000000014</v>
      </c>
      <c r="M33" s="58">
        <v>621.20000000000005</v>
      </c>
    </row>
    <row r="34" spans="1:13" x14ac:dyDescent="0.25">
      <c r="A34" s="2">
        <v>2018</v>
      </c>
      <c r="B34" s="58">
        <v>237.7</v>
      </c>
      <c r="C34" s="58">
        <v>187.5</v>
      </c>
      <c r="D34" s="58">
        <v>90.3</v>
      </c>
      <c r="E34" s="58">
        <v>39.1</v>
      </c>
      <c r="F34" s="58">
        <v>27.3</v>
      </c>
      <c r="G34" s="58">
        <v>3</v>
      </c>
      <c r="H34" s="58">
        <v>8</v>
      </c>
      <c r="I34" s="58">
        <v>107.2</v>
      </c>
      <c r="J34" s="58">
        <v>52</v>
      </c>
      <c r="K34" s="58">
        <v>88.800000000000026</v>
      </c>
      <c r="L34" s="58">
        <v>91.80000000000004</v>
      </c>
      <c r="M34" s="58">
        <v>840.90000000000009</v>
      </c>
    </row>
    <row r="35" spans="1:13" x14ac:dyDescent="0.25">
      <c r="A35" s="2">
        <v>2019</v>
      </c>
      <c r="B35" s="58">
        <v>258.09999999999997</v>
      </c>
      <c r="C35" s="58">
        <v>204.6</v>
      </c>
      <c r="D35" s="58">
        <v>110.19999999999999</v>
      </c>
      <c r="E35" s="58">
        <v>44</v>
      </c>
      <c r="F35" s="58">
        <v>70.899999999999991</v>
      </c>
      <c r="G35" s="58">
        <v>15</v>
      </c>
      <c r="H35" s="58">
        <v>57.8</v>
      </c>
      <c r="I35" s="58">
        <v>101.2</v>
      </c>
      <c r="J35" s="58">
        <v>53.5</v>
      </c>
      <c r="K35" s="58">
        <v>110.50000000000006</v>
      </c>
      <c r="L35" s="58">
        <v>98.100000000000051</v>
      </c>
      <c r="M35" s="58">
        <v>1025.8</v>
      </c>
    </row>
    <row r="36" spans="1:13" x14ac:dyDescent="0.25">
      <c r="A36" s="2">
        <v>2020</v>
      </c>
      <c r="B36" s="58">
        <v>258.09999999999997</v>
      </c>
      <c r="C36" s="58">
        <v>565.70000000000005</v>
      </c>
      <c r="D36" s="58">
        <v>219.10000000000002</v>
      </c>
      <c r="E36" s="58">
        <v>60.5</v>
      </c>
      <c r="F36" s="58">
        <v>126.79999999999998</v>
      </c>
      <c r="G36" s="58">
        <v>26.5</v>
      </c>
      <c r="H36" s="58">
        <v>74.599999999999994</v>
      </c>
      <c r="I36" s="58">
        <v>107.2</v>
      </c>
      <c r="J36" s="58">
        <v>53.5</v>
      </c>
      <c r="K36" s="58">
        <v>120.10000000000005</v>
      </c>
      <c r="L36" s="58">
        <v>146.60000000000005</v>
      </c>
      <c r="M36" s="58">
        <v>1612.1000000000001</v>
      </c>
    </row>
    <row r="37" spans="1:13" x14ac:dyDescent="0.25">
      <c r="A37" s="2">
        <v>2021</v>
      </c>
      <c r="B37" s="58">
        <v>272.29999999999995</v>
      </c>
      <c r="C37" s="58">
        <v>2505.3000000000002</v>
      </c>
      <c r="D37" s="58">
        <v>793.6</v>
      </c>
      <c r="E37" s="58">
        <v>63.300000000000004</v>
      </c>
      <c r="F37" s="58">
        <v>239.39999999999998</v>
      </c>
      <c r="G37" s="58">
        <v>27.9</v>
      </c>
      <c r="H37" s="58">
        <v>100.1</v>
      </c>
      <c r="I37" s="58">
        <v>123.6</v>
      </c>
      <c r="J37" s="58">
        <v>53.5</v>
      </c>
      <c r="K37" s="58">
        <v>823.4000000000002</v>
      </c>
      <c r="L37" s="58">
        <v>851.3000000000003</v>
      </c>
      <c r="M37" s="58">
        <v>5002.4000000000015</v>
      </c>
    </row>
    <row r="38" spans="1:13" x14ac:dyDescent="0.25">
      <c r="A38" s="2">
        <v>2022</v>
      </c>
      <c r="B38" s="58">
        <v>324.29999999999995</v>
      </c>
      <c r="C38" s="58">
        <v>4990.1000000000004</v>
      </c>
      <c r="D38" s="58">
        <v>2101.6999999999998</v>
      </c>
      <c r="E38" s="58">
        <v>79.600000000000009</v>
      </c>
      <c r="F38" s="58">
        <v>328.79999999999995</v>
      </c>
      <c r="G38" s="58">
        <v>29.7</v>
      </c>
      <c r="H38" s="58">
        <v>153.79999999999998</v>
      </c>
      <c r="I38" s="58">
        <v>203.1</v>
      </c>
      <c r="J38" s="58">
        <v>53.5</v>
      </c>
      <c r="K38" s="58">
        <v>1015.7000000000004</v>
      </c>
      <c r="L38" s="58">
        <v>1045.4000000000005</v>
      </c>
      <c r="M38" s="58">
        <v>9280.3000000000011</v>
      </c>
    </row>
    <row r="39" spans="1:13" x14ac:dyDescent="0.25">
      <c r="A39" s="2">
        <v>2023</v>
      </c>
      <c r="B39" s="58">
        <v>383.29999999999995</v>
      </c>
      <c r="C39" s="58">
        <v>8039.1</v>
      </c>
      <c r="D39" s="58">
        <v>3832.2999999999993</v>
      </c>
      <c r="E39" s="58">
        <v>87.7</v>
      </c>
      <c r="F39" s="58">
        <v>389.59999999999997</v>
      </c>
      <c r="G39" s="58">
        <v>29.5</v>
      </c>
      <c r="H39" s="58">
        <v>206.29999999999998</v>
      </c>
      <c r="I39" s="58">
        <v>454.1</v>
      </c>
      <c r="J39" s="58">
        <v>53.5</v>
      </c>
      <c r="K39" s="58">
        <v>2656.7999999999997</v>
      </c>
      <c r="L39" s="58">
        <v>2686.3</v>
      </c>
      <c r="M39" s="58">
        <v>16132.199999999999</v>
      </c>
    </row>
    <row r="40" spans="1:13" x14ac:dyDescent="0.25">
      <c r="A40" s="2">
        <v>2024</v>
      </c>
      <c r="B40" s="58">
        <v>398.79999999999995</v>
      </c>
      <c r="C40" s="58">
        <v>11672.1</v>
      </c>
      <c r="D40" s="58">
        <v>8054.5000000000009</v>
      </c>
      <c r="E40" s="58">
        <v>141.70000000000002</v>
      </c>
      <c r="F40" s="58">
        <v>408.99999999999994</v>
      </c>
      <c r="G40" s="58">
        <v>28.5</v>
      </c>
      <c r="H40" s="58">
        <v>220.49999999999997</v>
      </c>
      <c r="I40" s="58">
        <v>564.6</v>
      </c>
      <c r="J40" s="58">
        <v>353.5</v>
      </c>
      <c r="K40" s="58">
        <v>5368.2999999999938</v>
      </c>
      <c r="L40" s="58">
        <v>5396.7999999999938</v>
      </c>
      <c r="M40" s="58">
        <v>27211.499999999993</v>
      </c>
    </row>
    <row r="42" spans="1:13" x14ac:dyDescent="0.25">
      <c r="A42" s="3" t="s">
        <v>5</v>
      </c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</row>
    <row r="43" spans="1:13" x14ac:dyDescent="0.25">
      <c r="A43" s="2" t="s">
        <v>6</v>
      </c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</row>
    <row r="44" spans="1:13" ht="27" thickBot="1" x14ac:dyDescent="0.3">
      <c r="A44" s="2"/>
      <c r="B44" s="4" t="s">
        <v>0</v>
      </c>
      <c r="C44" s="4" t="s">
        <v>8</v>
      </c>
      <c r="D44" s="4" t="s">
        <v>7</v>
      </c>
      <c r="E44" s="4" t="s">
        <v>1</v>
      </c>
      <c r="F44" s="4" t="s">
        <v>10</v>
      </c>
      <c r="G44" s="4" t="s">
        <v>42</v>
      </c>
      <c r="H44" s="4" t="s">
        <v>9</v>
      </c>
      <c r="I44" s="57" t="s">
        <v>11</v>
      </c>
      <c r="J44" s="57" t="s">
        <v>48</v>
      </c>
      <c r="K44" s="57" t="s">
        <v>65</v>
      </c>
      <c r="L44" s="57" t="s">
        <v>13</v>
      </c>
      <c r="M44" s="57" t="s">
        <v>49</v>
      </c>
    </row>
    <row r="45" spans="1:13" ht="14.4" thickTop="1" x14ac:dyDescent="0.25">
      <c r="A45" s="2">
        <v>2017</v>
      </c>
      <c r="B45" s="58">
        <v>108.5</v>
      </c>
      <c r="C45" s="58">
        <v>420.7</v>
      </c>
      <c r="D45" s="58">
        <v>27.2</v>
      </c>
      <c r="E45" s="58">
        <v>28.6</v>
      </c>
      <c r="F45" s="58">
        <v>25.5</v>
      </c>
      <c r="G45" s="58">
        <v>2.5</v>
      </c>
      <c r="H45" s="58">
        <v>1.3</v>
      </c>
      <c r="I45" s="58">
        <v>99.3</v>
      </c>
      <c r="J45" s="58">
        <v>21</v>
      </c>
      <c r="K45" s="58">
        <v>75.099999999999994</v>
      </c>
      <c r="L45" s="58">
        <v>77.599999999999994</v>
      </c>
      <c r="M45" s="58">
        <v>809.7</v>
      </c>
    </row>
    <row r="46" spans="1:13" x14ac:dyDescent="0.25">
      <c r="A46" s="2">
        <v>2018</v>
      </c>
      <c r="B46" s="58">
        <v>149.30000000000001</v>
      </c>
      <c r="C46" s="58">
        <v>528.4</v>
      </c>
      <c r="D46" s="58">
        <v>50</v>
      </c>
      <c r="E46" s="58">
        <v>63.6</v>
      </c>
      <c r="F46" s="58">
        <v>35.700000000000003</v>
      </c>
      <c r="G46" s="58">
        <v>3.3</v>
      </c>
      <c r="H46" s="58">
        <v>45.5</v>
      </c>
      <c r="I46" s="58">
        <v>198.3</v>
      </c>
      <c r="J46" s="58">
        <v>31</v>
      </c>
      <c r="K46" s="58">
        <v>209.4</v>
      </c>
      <c r="L46" s="58">
        <v>212.70000000000002</v>
      </c>
      <c r="M46" s="58">
        <v>1314.5000000000002</v>
      </c>
    </row>
    <row r="47" spans="1:13" x14ac:dyDescent="0.25">
      <c r="A47" s="2">
        <v>2019</v>
      </c>
      <c r="B47" s="58">
        <v>171.20000000000002</v>
      </c>
      <c r="C47" s="58">
        <v>622.5</v>
      </c>
      <c r="D47" s="58">
        <v>102</v>
      </c>
      <c r="E47" s="58">
        <v>65.600000000000009</v>
      </c>
      <c r="F47" s="58">
        <v>163</v>
      </c>
      <c r="G47" s="58">
        <v>29.5</v>
      </c>
      <c r="H47" s="58">
        <v>170.3</v>
      </c>
      <c r="I47" s="58">
        <v>199.20000000000002</v>
      </c>
      <c r="J47" s="58">
        <v>32.5</v>
      </c>
      <c r="K47" s="58">
        <v>277.40000000000009</v>
      </c>
      <c r="L47" s="58">
        <v>306.90000000000009</v>
      </c>
      <c r="M47" s="58">
        <v>1833.2000000000003</v>
      </c>
    </row>
    <row r="48" spans="1:13" x14ac:dyDescent="0.25">
      <c r="A48" s="2">
        <v>2020</v>
      </c>
      <c r="B48" s="58">
        <v>171.20000000000002</v>
      </c>
      <c r="C48" s="58">
        <v>1423.5</v>
      </c>
      <c r="D48" s="58">
        <v>227.6</v>
      </c>
      <c r="E48" s="58">
        <v>93</v>
      </c>
      <c r="F48" s="58">
        <v>257.40000000000003</v>
      </c>
      <c r="G48" s="58">
        <v>52.5</v>
      </c>
      <c r="H48" s="58">
        <v>218.20000000000002</v>
      </c>
      <c r="I48" s="58">
        <v>198.9</v>
      </c>
      <c r="J48" s="58">
        <v>32.5</v>
      </c>
      <c r="K48" s="58">
        <v>287.59999999999991</v>
      </c>
      <c r="L48" s="58">
        <v>340.09999999999991</v>
      </c>
      <c r="M48" s="58">
        <v>2962.3999999999996</v>
      </c>
    </row>
    <row r="49" spans="1:13" x14ac:dyDescent="0.25">
      <c r="A49" s="2">
        <v>2021</v>
      </c>
      <c r="B49" s="58">
        <v>189.20000000000002</v>
      </c>
      <c r="C49" s="58">
        <v>8536.7999999999993</v>
      </c>
      <c r="D49" s="58">
        <v>999.19999999999993</v>
      </c>
      <c r="E49" s="58">
        <v>96.4</v>
      </c>
      <c r="F49" s="58">
        <v>521.00000000000011</v>
      </c>
      <c r="G49" s="58">
        <v>58.5</v>
      </c>
      <c r="H49" s="58">
        <v>303.70000000000005</v>
      </c>
      <c r="I49" s="58">
        <v>272.10000000000002</v>
      </c>
      <c r="J49" s="58">
        <v>32.5</v>
      </c>
      <c r="K49" s="58">
        <v>2018.0999999999908</v>
      </c>
      <c r="L49" s="58">
        <v>2076.5999999999908</v>
      </c>
      <c r="M49" s="58">
        <v>13027.499999999993</v>
      </c>
    </row>
    <row r="50" spans="1:13" x14ac:dyDescent="0.25">
      <c r="A50" s="2">
        <v>2022</v>
      </c>
      <c r="B50" s="58">
        <v>266.10000000000002</v>
      </c>
      <c r="C50" s="58">
        <v>17248.099999999999</v>
      </c>
      <c r="D50" s="58">
        <v>2686.1999999999994</v>
      </c>
      <c r="E50" s="58">
        <v>139.80000000000001</v>
      </c>
      <c r="F50" s="58">
        <v>705.20000000000016</v>
      </c>
      <c r="G50" s="58">
        <v>67.599999999999994</v>
      </c>
      <c r="H50" s="58">
        <v>408.5</v>
      </c>
      <c r="I50" s="58">
        <v>516.50000000000011</v>
      </c>
      <c r="J50" s="58">
        <v>32.5</v>
      </c>
      <c r="K50" s="58">
        <v>2598.3999999999892</v>
      </c>
      <c r="L50" s="58">
        <v>2665.9999999999895</v>
      </c>
      <c r="M50" s="58">
        <v>24668.899999999987</v>
      </c>
    </row>
    <row r="51" spans="1:13" x14ac:dyDescent="0.25">
      <c r="A51" s="2">
        <v>2023</v>
      </c>
      <c r="B51" s="58">
        <v>385.1</v>
      </c>
      <c r="C51" s="58">
        <v>27029.5</v>
      </c>
      <c r="D51" s="58">
        <v>5372.4000000000005</v>
      </c>
      <c r="E51" s="58">
        <v>152.30000000000001</v>
      </c>
      <c r="F51" s="58">
        <v>824.00000000000023</v>
      </c>
      <c r="G51" s="58">
        <v>68.5</v>
      </c>
      <c r="H51" s="58">
        <v>516.9</v>
      </c>
      <c r="I51" s="58">
        <v>1206.0999999999999</v>
      </c>
      <c r="J51" s="58">
        <v>32.5</v>
      </c>
      <c r="K51" s="58">
        <v>8074.6999999999834</v>
      </c>
      <c r="L51" s="58">
        <v>8143.1999999999834</v>
      </c>
      <c r="M51" s="58">
        <v>43661.999999999985</v>
      </c>
    </row>
    <row r="52" spans="1:13" x14ac:dyDescent="0.25">
      <c r="A52" s="2">
        <v>2024</v>
      </c>
      <c r="B52" s="58">
        <v>414.5</v>
      </c>
      <c r="C52" s="58">
        <v>40026.399999999994</v>
      </c>
      <c r="D52" s="58">
        <v>11500.000000000002</v>
      </c>
      <c r="E52" s="58">
        <v>378.9</v>
      </c>
      <c r="F52" s="58">
        <v>888.60000000000025</v>
      </c>
      <c r="G52" s="58">
        <v>67.5</v>
      </c>
      <c r="H52" s="58">
        <v>567.1</v>
      </c>
      <c r="I52" s="58">
        <v>1574.1</v>
      </c>
      <c r="J52" s="58">
        <v>1232.5</v>
      </c>
      <c r="K52" s="58">
        <v>17514.399999999991</v>
      </c>
      <c r="L52" s="58">
        <v>17581.899999999991</v>
      </c>
      <c r="M52" s="58">
        <v>74163.999999999985</v>
      </c>
    </row>
    <row r="54" spans="1:13" x14ac:dyDescent="0.25">
      <c r="A54" s="3" t="s">
        <v>118</v>
      </c>
    </row>
    <row r="55" spans="1:13" x14ac:dyDescent="0.25">
      <c r="A55" s="2" t="s">
        <v>4</v>
      </c>
    </row>
    <row r="56" spans="1:13" ht="27" thickBot="1" x14ac:dyDescent="0.3">
      <c r="A56" s="2"/>
      <c r="B56" s="4" t="s">
        <v>0</v>
      </c>
      <c r="C56" s="4" t="s">
        <v>8</v>
      </c>
      <c r="D56" s="4" t="s">
        <v>7</v>
      </c>
      <c r="E56" s="4" t="s">
        <v>1</v>
      </c>
      <c r="F56" s="4" t="s">
        <v>10</v>
      </c>
      <c r="G56" s="4" t="s">
        <v>42</v>
      </c>
      <c r="H56" s="4" t="s">
        <v>9</v>
      </c>
      <c r="I56" s="57" t="s">
        <v>2</v>
      </c>
      <c r="J56" s="57" t="s">
        <v>48</v>
      </c>
      <c r="K56" s="57" t="s">
        <v>65</v>
      </c>
      <c r="L56" s="57" t="s">
        <v>13</v>
      </c>
      <c r="M56" s="57" t="s">
        <v>47</v>
      </c>
    </row>
    <row r="57" spans="1:13" ht="14.4" thickTop="1" x14ac:dyDescent="0.25">
      <c r="A57" s="2">
        <v>2024</v>
      </c>
      <c r="B57" s="58">
        <v>222351.59999999515</v>
      </c>
      <c r="C57" s="58">
        <v>87553.400000000038</v>
      </c>
      <c r="D57" s="58">
        <v>157258.4999999982</v>
      </c>
      <c r="E57" s="58">
        <v>202091</v>
      </c>
      <c r="F57" s="58">
        <v>37137.300000000025</v>
      </c>
      <c r="G57" s="58">
        <v>99308.200000000215</v>
      </c>
      <c r="H57" s="58">
        <v>45005.900000000089</v>
      </c>
      <c r="I57" s="58">
        <v>5269.100000000004</v>
      </c>
      <c r="J57" s="58">
        <v>16844.400000000001</v>
      </c>
      <c r="K57" s="58">
        <v>444607.5</v>
      </c>
      <c r="L57" s="58">
        <v>543915.69999999995</v>
      </c>
      <c r="M57" s="58">
        <v>1317426.8999999999</v>
      </c>
    </row>
    <row r="61" spans="1:13" x14ac:dyDescent="0.25">
      <c r="L61" s="85"/>
    </row>
    <row r="62" spans="1:13" x14ac:dyDescent="0.25">
      <c r="K62" s="85"/>
    </row>
    <row r="65" spans="11:11" x14ac:dyDescent="0.25">
      <c r="K65" s="85"/>
    </row>
  </sheetData>
  <pageMargins left="0.7" right="0.7" top="0.75" bottom="0.75" header="0.3" footer="0.3"/>
  <pageSetup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6E2258-7822-4F1E-8F6B-4D3C9EEC063E}">
  <dimension ref="A1:S40"/>
  <sheetViews>
    <sheetView workbookViewId="0"/>
  </sheetViews>
  <sheetFormatPr defaultRowHeight="13.8" x14ac:dyDescent="0.25"/>
  <cols>
    <col min="3" max="3" width="12.19921875" customWidth="1"/>
    <col min="4" max="4" width="13" customWidth="1"/>
    <col min="5" max="6" width="9.19921875" customWidth="1"/>
    <col min="7" max="7" width="8.69921875" customWidth="1"/>
    <col min="8" max="11" width="9.19921875" customWidth="1"/>
  </cols>
  <sheetData>
    <row r="1" spans="1:19" ht="14.4" x14ac:dyDescent="0.3">
      <c r="A1" s="77" t="s">
        <v>136</v>
      </c>
    </row>
    <row r="2" spans="1:19" ht="14.4" x14ac:dyDescent="0.3">
      <c r="A2" s="78" t="s">
        <v>105</v>
      </c>
    </row>
    <row r="3" spans="1:19" ht="14.4" x14ac:dyDescent="0.3">
      <c r="A3" s="78" t="s">
        <v>137</v>
      </c>
    </row>
    <row r="4" spans="1:19" ht="14.4" x14ac:dyDescent="0.3">
      <c r="A4" s="10"/>
    </row>
    <row r="5" spans="1:19" ht="14.4" x14ac:dyDescent="0.3">
      <c r="A5" s="10"/>
    </row>
    <row r="6" spans="1:19" ht="14.4" x14ac:dyDescent="0.3">
      <c r="A6" s="10"/>
    </row>
    <row r="7" spans="1:19" ht="14.4" x14ac:dyDescent="0.3">
      <c r="A7" s="10"/>
    </row>
    <row r="8" spans="1:19" s="21" customFormat="1" ht="14.4" x14ac:dyDescent="0.3">
      <c r="A8" s="10"/>
      <c r="B8"/>
      <c r="C8"/>
      <c r="D8"/>
      <c r="E8"/>
      <c r="F8"/>
      <c r="G8"/>
      <c r="H8"/>
    </row>
    <row r="9" spans="1:19" ht="14.4" x14ac:dyDescent="0.3">
      <c r="A9" s="10"/>
    </row>
    <row r="10" spans="1:19" ht="14.4" x14ac:dyDescent="0.3">
      <c r="A10" s="10"/>
    </row>
    <row r="11" spans="1:19" ht="14.4" x14ac:dyDescent="0.3">
      <c r="A11" s="10"/>
      <c r="J11" s="23"/>
    </row>
    <row r="12" spans="1:19" ht="14.4" x14ac:dyDescent="0.3">
      <c r="A12" s="10"/>
    </row>
    <row r="13" spans="1:19" ht="14.4" x14ac:dyDescent="0.3">
      <c r="A13" s="10"/>
      <c r="J13" s="23"/>
    </row>
    <row r="14" spans="1:19" ht="14.4" x14ac:dyDescent="0.3">
      <c r="A14" s="10"/>
      <c r="M14" s="22"/>
      <c r="N14" s="24"/>
      <c r="O14" s="22"/>
      <c r="Q14" s="22"/>
      <c r="S14" s="23"/>
    </row>
    <row r="15" spans="1:19" ht="14.4" x14ac:dyDescent="0.3">
      <c r="A15" s="10"/>
    </row>
    <row r="16" spans="1:19" ht="14.4" x14ac:dyDescent="0.3">
      <c r="A16" s="10"/>
      <c r="I16" s="22"/>
      <c r="J16" s="24"/>
      <c r="K16" s="22"/>
      <c r="L16" s="24"/>
      <c r="M16" s="22"/>
      <c r="O16" s="23"/>
    </row>
    <row r="17" spans="1:11" ht="14.4" x14ac:dyDescent="0.3">
      <c r="A17" s="10"/>
    </row>
    <row r="18" spans="1:11" ht="14.4" x14ac:dyDescent="0.3">
      <c r="A18" s="10"/>
      <c r="J18" s="22"/>
      <c r="K18" s="22"/>
    </row>
    <row r="19" spans="1:11" ht="14.4" x14ac:dyDescent="0.3">
      <c r="A19" s="10"/>
      <c r="J19" s="24"/>
      <c r="K19" s="22"/>
    </row>
    <row r="20" spans="1:11" ht="14.4" x14ac:dyDescent="0.3">
      <c r="A20" s="10"/>
      <c r="J20" s="24"/>
      <c r="K20" s="22"/>
    </row>
    <row r="21" spans="1:11" ht="14.4" x14ac:dyDescent="0.3">
      <c r="A21" s="10"/>
      <c r="J21" s="22"/>
      <c r="K21" s="24"/>
    </row>
    <row r="22" spans="1:11" ht="14.4" x14ac:dyDescent="0.3">
      <c r="A22" s="10"/>
      <c r="K22" s="22"/>
    </row>
    <row r="23" spans="1:11" ht="14.4" x14ac:dyDescent="0.3">
      <c r="A23" s="10"/>
    </row>
    <row r="24" spans="1:11" ht="14.4" x14ac:dyDescent="0.3">
      <c r="A24" s="10"/>
    </row>
    <row r="25" spans="1:11" ht="14.4" x14ac:dyDescent="0.3">
      <c r="A25" s="10"/>
    </row>
    <row r="26" spans="1:11" ht="14.4" x14ac:dyDescent="0.3">
      <c r="A26" s="10"/>
    </row>
    <row r="27" spans="1:11" ht="15.6" x14ac:dyDescent="0.3">
      <c r="A27" s="39" t="s">
        <v>136</v>
      </c>
    </row>
    <row r="30" spans="1:11" ht="36.6" thickBot="1" x14ac:dyDescent="0.3">
      <c r="A30" s="66"/>
      <c r="B30" s="17" t="s">
        <v>15</v>
      </c>
      <c r="C30" s="17" t="s">
        <v>62</v>
      </c>
      <c r="D30" s="17" t="s">
        <v>63</v>
      </c>
      <c r="E30" s="21"/>
      <c r="F30" s="21"/>
      <c r="G30" s="21"/>
      <c r="H30" s="21"/>
    </row>
    <row r="31" spans="1:11" ht="14.4" thickTop="1" x14ac:dyDescent="0.25">
      <c r="A31" s="2">
        <v>2015</v>
      </c>
      <c r="B31" s="52">
        <v>0.61037818821459988</v>
      </c>
      <c r="C31" s="58">
        <v>113.7</v>
      </c>
      <c r="D31" s="58">
        <v>69.400000000000006</v>
      </c>
    </row>
    <row r="32" spans="1:11" x14ac:dyDescent="0.25">
      <c r="A32" s="2">
        <v>2016</v>
      </c>
      <c r="B32" s="52">
        <v>1.2839444995044598</v>
      </c>
      <c r="C32" s="58">
        <v>201.80000000000004</v>
      </c>
      <c r="D32" s="58">
        <v>259.10000000000002</v>
      </c>
    </row>
    <row r="33" spans="1:8" x14ac:dyDescent="0.25">
      <c r="A33" s="2">
        <v>2017</v>
      </c>
      <c r="B33" s="52">
        <v>2.2711988304093569</v>
      </c>
      <c r="C33" s="58">
        <v>136.79999999999998</v>
      </c>
      <c r="D33" s="58">
        <v>310.7</v>
      </c>
      <c r="H33" s="22"/>
    </row>
    <row r="34" spans="1:8" x14ac:dyDescent="0.25">
      <c r="A34" s="2">
        <v>2018</v>
      </c>
      <c r="B34" s="52">
        <v>2.2886690647482015</v>
      </c>
      <c r="C34" s="58">
        <v>222.4</v>
      </c>
      <c r="D34" s="58">
        <v>509</v>
      </c>
    </row>
    <row r="35" spans="1:8" x14ac:dyDescent="0.25">
      <c r="A35" s="2">
        <v>2019</v>
      </c>
      <c r="B35" s="52">
        <v>2.7571138211382111</v>
      </c>
      <c r="C35" s="58">
        <v>196.80000000000004</v>
      </c>
      <c r="D35" s="58">
        <v>542.6</v>
      </c>
      <c r="H35" s="22"/>
    </row>
    <row r="36" spans="1:8" x14ac:dyDescent="0.25">
      <c r="A36" s="2">
        <v>2020</v>
      </c>
      <c r="B36" s="52">
        <v>1.9521194439677363</v>
      </c>
      <c r="C36" s="58">
        <v>582.70000000000005</v>
      </c>
      <c r="D36" s="58">
        <v>1137.5</v>
      </c>
    </row>
    <row r="37" spans="1:8" x14ac:dyDescent="0.25">
      <c r="A37" s="2">
        <v>2021</v>
      </c>
      <c r="B37" s="52">
        <v>2.9735944483650876</v>
      </c>
      <c r="C37" s="58">
        <v>3400.8000000000006</v>
      </c>
      <c r="D37" s="58">
        <v>10112.599999999991</v>
      </c>
    </row>
    <row r="38" spans="1:8" x14ac:dyDescent="0.25">
      <c r="A38" s="2">
        <v>2022</v>
      </c>
      <c r="B38" s="52">
        <v>2.7200866143565618</v>
      </c>
      <c r="C38" s="58">
        <v>4294.9000000000005</v>
      </c>
      <c r="D38" s="58">
        <v>11682.499999999998</v>
      </c>
    </row>
    <row r="39" spans="1:8" x14ac:dyDescent="0.25">
      <c r="A39" s="2">
        <v>2023</v>
      </c>
      <c r="B39" s="52">
        <v>2.768488043573238</v>
      </c>
      <c r="C39" s="58">
        <v>6866.5999999999995</v>
      </c>
      <c r="D39" s="58">
        <v>19010.099999999995</v>
      </c>
    </row>
    <row r="40" spans="1:8" x14ac:dyDescent="0.25">
      <c r="A40" s="53">
        <v>2024</v>
      </c>
      <c r="B40" s="52">
        <v>2.7456104971632942</v>
      </c>
      <c r="C40" s="58">
        <v>11157.299999999994</v>
      </c>
      <c r="D40" s="58">
        <v>30633.600000000006</v>
      </c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4"/>
  <dimension ref="A1:V49"/>
  <sheetViews>
    <sheetView workbookViewId="0"/>
  </sheetViews>
  <sheetFormatPr defaultRowHeight="13.8" x14ac:dyDescent="0.25"/>
  <cols>
    <col min="1" max="1" width="26.8984375" customWidth="1"/>
  </cols>
  <sheetData>
    <row r="1" spans="1:17" ht="14.4" x14ac:dyDescent="0.3">
      <c r="A1" s="77" t="s">
        <v>139</v>
      </c>
    </row>
    <row r="2" spans="1:17" ht="14.4" x14ac:dyDescent="0.3">
      <c r="A2" s="78" t="s">
        <v>105</v>
      </c>
    </row>
    <row r="3" spans="1:17" ht="14.4" x14ac:dyDescent="0.3">
      <c r="A3" s="78" t="s">
        <v>137</v>
      </c>
    </row>
    <row r="4" spans="1:17" x14ac:dyDescent="0.25">
      <c r="A4" s="2"/>
    </row>
    <row r="5" spans="1:17" x14ac:dyDescent="0.25">
      <c r="A5" s="2"/>
    </row>
    <row r="6" spans="1:17" x14ac:dyDescent="0.25">
      <c r="A6" s="2"/>
    </row>
    <row r="7" spans="1:17" x14ac:dyDescent="0.25">
      <c r="A7" s="2"/>
    </row>
    <row r="8" spans="1:17" x14ac:dyDescent="0.25">
      <c r="A8" s="2"/>
    </row>
    <row r="9" spans="1:17" x14ac:dyDescent="0.25">
      <c r="A9" s="2"/>
      <c r="Q9" s="49"/>
    </row>
    <row r="10" spans="1:17" x14ac:dyDescent="0.25">
      <c r="A10" s="2"/>
    </row>
    <row r="11" spans="1:17" x14ac:dyDescent="0.25">
      <c r="A11" s="2"/>
    </row>
    <row r="12" spans="1:17" x14ac:dyDescent="0.25">
      <c r="A12" s="2"/>
    </row>
    <row r="13" spans="1:17" x14ac:dyDescent="0.25">
      <c r="A13" s="2"/>
    </row>
    <row r="14" spans="1:17" x14ac:dyDescent="0.25">
      <c r="A14" s="2"/>
    </row>
    <row r="15" spans="1:17" x14ac:dyDescent="0.25">
      <c r="A15" s="2"/>
    </row>
    <row r="16" spans="1:17" x14ac:dyDescent="0.25">
      <c r="A16" s="2"/>
    </row>
    <row r="17" spans="1:10" x14ac:dyDescent="0.25">
      <c r="A17" s="2"/>
    </row>
    <row r="18" spans="1:10" x14ac:dyDescent="0.25">
      <c r="A18" s="2"/>
    </row>
    <row r="19" spans="1:10" x14ac:dyDescent="0.25">
      <c r="A19" s="2"/>
    </row>
    <row r="20" spans="1:10" x14ac:dyDescent="0.25">
      <c r="A20" s="2"/>
    </row>
    <row r="21" spans="1:10" x14ac:dyDescent="0.25">
      <c r="A21" s="2"/>
    </row>
    <row r="22" spans="1:10" x14ac:dyDescent="0.25">
      <c r="A22" s="2"/>
    </row>
    <row r="23" spans="1:10" x14ac:dyDescent="0.25">
      <c r="A23" s="2"/>
    </row>
    <row r="24" spans="1:10" x14ac:dyDescent="0.25">
      <c r="A24" s="2"/>
    </row>
    <row r="25" spans="1:10" x14ac:dyDescent="0.25">
      <c r="A25" s="2"/>
    </row>
    <row r="26" spans="1:10" x14ac:dyDescent="0.25">
      <c r="A26" s="2"/>
    </row>
    <row r="27" spans="1:10" x14ac:dyDescent="0.25">
      <c r="A27" s="2"/>
    </row>
    <row r="28" spans="1:10" ht="15.6" x14ac:dyDescent="0.3">
      <c r="A28" s="45" t="s">
        <v>139</v>
      </c>
    </row>
    <row r="30" spans="1:10" x14ac:dyDescent="0.25">
      <c r="A30" s="3" t="s">
        <v>164</v>
      </c>
    </row>
    <row r="31" spans="1:10" x14ac:dyDescent="0.25">
      <c r="A31" s="2" t="s">
        <v>4</v>
      </c>
    </row>
    <row r="32" spans="1:10" ht="14.4" thickBot="1" x14ac:dyDescent="0.3">
      <c r="B32" s="6" t="s">
        <v>0</v>
      </c>
      <c r="C32" s="6" t="s">
        <v>8</v>
      </c>
      <c r="D32" s="6" t="s">
        <v>7</v>
      </c>
      <c r="E32" s="6" t="s">
        <v>1</v>
      </c>
      <c r="F32" s="6" t="s">
        <v>9</v>
      </c>
      <c r="G32" s="6" t="s">
        <v>10</v>
      </c>
      <c r="H32" s="6" t="s">
        <v>11</v>
      </c>
      <c r="I32" s="6" t="s">
        <v>13</v>
      </c>
      <c r="J32" s="6" t="s">
        <v>14</v>
      </c>
    </row>
    <row r="33" spans="1:22" ht="14.4" thickTop="1" x14ac:dyDescent="0.25">
      <c r="B33" s="8">
        <v>398.8</v>
      </c>
      <c r="C33" s="8">
        <v>11672.1</v>
      </c>
      <c r="D33" s="8">
        <v>8054.4999999999836</v>
      </c>
      <c r="E33" s="8">
        <v>141.69999999999999</v>
      </c>
      <c r="F33" s="8">
        <v>220.5</v>
      </c>
      <c r="G33" s="8">
        <v>409.00000000000006</v>
      </c>
      <c r="H33" s="8">
        <v>564.59999999999991</v>
      </c>
      <c r="I33" s="8">
        <v>5750.3000000000029</v>
      </c>
      <c r="J33" s="58">
        <v>27211.499999999985</v>
      </c>
    </row>
    <row r="35" spans="1:22" x14ac:dyDescent="0.25">
      <c r="A35" s="3" t="s">
        <v>5</v>
      </c>
    </row>
    <row r="36" spans="1:22" x14ac:dyDescent="0.25">
      <c r="A36" s="2" t="s">
        <v>6</v>
      </c>
    </row>
    <row r="37" spans="1:22" ht="14.4" thickBot="1" x14ac:dyDescent="0.3">
      <c r="B37" s="7" t="s">
        <v>0</v>
      </c>
      <c r="C37" s="7" t="s">
        <v>8</v>
      </c>
      <c r="D37" s="7" t="s">
        <v>7</v>
      </c>
      <c r="E37" s="7" t="s">
        <v>1</v>
      </c>
      <c r="F37" s="7" t="s">
        <v>9</v>
      </c>
      <c r="G37" s="7" t="s">
        <v>10</v>
      </c>
      <c r="H37" s="7" t="s">
        <v>11</v>
      </c>
      <c r="I37" s="7" t="s">
        <v>13</v>
      </c>
      <c r="J37" s="7" t="s">
        <v>14</v>
      </c>
    </row>
    <row r="38" spans="1:22" ht="14.4" thickTop="1" x14ac:dyDescent="0.25">
      <c r="B38" s="8">
        <v>414.50000000000006</v>
      </c>
      <c r="C38" s="8">
        <v>40026.400000000009</v>
      </c>
      <c r="D38" s="8">
        <v>11499.999999999985</v>
      </c>
      <c r="E38" s="8">
        <v>378.9</v>
      </c>
      <c r="F38" s="8">
        <v>567.1</v>
      </c>
      <c r="G38" s="8">
        <v>888.59999999999991</v>
      </c>
      <c r="H38" s="8">
        <v>1574.1000000000001</v>
      </c>
      <c r="I38" s="8">
        <v>18814.399999999994</v>
      </c>
      <c r="J38" s="88">
        <v>74163.999999999985</v>
      </c>
    </row>
    <row r="39" spans="1:22" x14ac:dyDescent="0.25">
      <c r="F39" s="72"/>
    </row>
    <row r="40" spans="1:22" x14ac:dyDescent="0.25">
      <c r="M40" s="72"/>
    </row>
    <row r="41" spans="1:22" ht="24.6" thickBot="1" x14ac:dyDescent="0.3">
      <c r="B41" s="7" t="s">
        <v>0</v>
      </c>
      <c r="C41" s="7" t="s">
        <v>8</v>
      </c>
      <c r="D41" s="7" t="s">
        <v>7</v>
      </c>
      <c r="E41" s="7" t="s">
        <v>1</v>
      </c>
      <c r="F41" s="7" t="s">
        <v>9</v>
      </c>
      <c r="G41" s="7" t="s">
        <v>10</v>
      </c>
      <c r="H41" s="7" t="s">
        <v>11</v>
      </c>
      <c r="I41" s="7" t="s">
        <v>13</v>
      </c>
      <c r="J41" s="76" t="s">
        <v>119</v>
      </c>
    </row>
    <row r="42" spans="1:22" ht="14.4" thickTop="1" x14ac:dyDescent="0.25">
      <c r="A42" s="8" t="s">
        <v>15</v>
      </c>
      <c r="B42" s="69">
        <v>1.3347486772486772</v>
      </c>
      <c r="C42" s="69">
        <v>3.1216987360182546</v>
      </c>
      <c r="D42" s="69">
        <v>1.2995310336201957</v>
      </c>
      <c r="E42" s="69">
        <v>2.4357575757575751</v>
      </c>
      <c r="F42" s="69">
        <v>3.2171767167205756</v>
      </c>
      <c r="G42" s="69">
        <v>2.4585350625645082</v>
      </c>
      <c r="H42" s="69">
        <v>2.4310613244823771</v>
      </c>
      <c r="I42" s="69">
        <v>2.8144092020397959</v>
      </c>
      <c r="J42" s="58">
        <v>2.5052747066382857</v>
      </c>
      <c r="P42" s="72"/>
      <c r="Q42" s="72"/>
      <c r="R42" s="72"/>
      <c r="S42" s="72"/>
      <c r="T42" s="72"/>
      <c r="U42" s="72"/>
      <c r="V42" s="72"/>
    </row>
    <row r="43" spans="1:22" x14ac:dyDescent="0.25">
      <c r="A43" s="8" t="s">
        <v>16</v>
      </c>
      <c r="B43" s="69">
        <v>11.077777777777778</v>
      </c>
      <c r="C43" s="69">
        <v>52.814932126696831</v>
      </c>
      <c r="D43" s="69">
        <v>60.108208955223759</v>
      </c>
      <c r="E43" s="69">
        <v>5.2481481481481476</v>
      </c>
      <c r="F43" s="69">
        <v>4.9000000000000004</v>
      </c>
      <c r="G43" s="69">
        <v>2.9854014598540148</v>
      </c>
      <c r="H43" s="69">
        <v>29.715789473684207</v>
      </c>
      <c r="I43" s="69">
        <v>39.385616438356188</v>
      </c>
      <c r="J43" s="58">
        <v>35.570588235294167</v>
      </c>
      <c r="N43" s="72"/>
      <c r="P43" s="72"/>
      <c r="Q43" s="72"/>
      <c r="S43" s="72"/>
      <c r="T43" s="72"/>
    </row>
    <row r="44" spans="1:22" x14ac:dyDescent="0.25">
      <c r="A44" s="8" t="s">
        <v>17</v>
      </c>
      <c r="B44" s="69">
        <v>11.513888888888891</v>
      </c>
      <c r="C44" s="69">
        <v>181.11493212669689</v>
      </c>
      <c r="D44" s="69">
        <v>85.820895522387957</v>
      </c>
      <c r="E44" s="69">
        <v>14.033333333333333</v>
      </c>
      <c r="F44" s="69">
        <v>12.602222222222222</v>
      </c>
      <c r="G44" s="69">
        <v>6.4861313868613131</v>
      </c>
      <c r="H44" s="69">
        <v>82.847368421052636</v>
      </c>
      <c r="I44" s="69">
        <v>128.8657534246575</v>
      </c>
      <c r="J44" s="58">
        <v>96.946405228758394</v>
      </c>
      <c r="N44" s="72"/>
      <c r="P44" s="72"/>
      <c r="Q44" s="72"/>
      <c r="S44" s="72"/>
      <c r="T44" s="72"/>
    </row>
    <row r="45" spans="1:22" x14ac:dyDescent="0.25">
      <c r="N45" s="72"/>
      <c r="P45" s="72"/>
      <c r="Q45" s="72"/>
      <c r="S45" s="72"/>
      <c r="T45" s="72"/>
    </row>
    <row r="46" spans="1:22" x14ac:dyDescent="0.25">
      <c r="N46" s="72"/>
      <c r="P46" s="72"/>
      <c r="Q46" s="72"/>
      <c r="S46" s="72"/>
      <c r="T46" s="72"/>
    </row>
    <row r="47" spans="1:22" x14ac:dyDescent="0.25">
      <c r="N47" s="72"/>
      <c r="P47" s="72"/>
      <c r="Q47" s="72"/>
      <c r="S47" s="72"/>
      <c r="T47" s="72"/>
    </row>
    <row r="48" spans="1:22" x14ac:dyDescent="0.25">
      <c r="A48" s="2" t="s">
        <v>121</v>
      </c>
      <c r="N48" s="72"/>
      <c r="P48" s="72"/>
      <c r="Q48" s="72"/>
      <c r="S48" s="72"/>
      <c r="T48" s="72"/>
    </row>
    <row r="49" spans="14:20" x14ac:dyDescent="0.25">
      <c r="N49" s="72"/>
      <c r="P49" s="72"/>
      <c r="Q49" s="72"/>
      <c r="S49" s="72"/>
      <c r="T49" s="72"/>
    </row>
  </sheetData>
  <pageMargins left="0.7" right="0.7" top="0.75" bottom="0.75" header="0.3" footer="0.3"/>
  <pageSetup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5"/>
  <dimension ref="A1:M61"/>
  <sheetViews>
    <sheetView workbookViewId="0"/>
  </sheetViews>
  <sheetFormatPr defaultRowHeight="13.8" x14ac:dyDescent="0.25"/>
  <cols>
    <col min="2" max="2" width="11.09765625" customWidth="1"/>
    <col min="4" max="4" width="11.19921875" customWidth="1"/>
    <col min="5" max="5" width="10.5" customWidth="1"/>
    <col min="6" max="6" width="10.59765625" customWidth="1"/>
    <col min="7" max="7" width="8.796875" customWidth="1"/>
    <col min="8" max="8" width="9.69921875" customWidth="1"/>
    <col min="9" max="9" width="11.59765625" customWidth="1"/>
    <col min="10" max="10" width="9.69921875" customWidth="1"/>
    <col min="11" max="11" width="9.8984375" customWidth="1"/>
  </cols>
  <sheetData>
    <row r="1" spans="1:1" ht="14.4" x14ac:dyDescent="0.3">
      <c r="A1" s="77" t="s">
        <v>138</v>
      </c>
    </row>
    <row r="2" spans="1:1" ht="14.4" x14ac:dyDescent="0.3">
      <c r="A2" s="78" t="s">
        <v>105</v>
      </c>
    </row>
    <row r="3" spans="1:1" ht="14.4" x14ac:dyDescent="0.3">
      <c r="A3" s="78" t="s">
        <v>137</v>
      </c>
    </row>
    <row r="4" spans="1:1" x14ac:dyDescent="0.25">
      <c r="A4" s="2"/>
    </row>
    <row r="5" spans="1:1" x14ac:dyDescent="0.25">
      <c r="A5" s="2"/>
    </row>
    <row r="6" spans="1:1" x14ac:dyDescent="0.25">
      <c r="A6" s="2"/>
    </row>
    <row r="7" spans="1:1" x14ac:dyDescent="0.25">
      <c r="A7" s="2"/>
    </row>
    <row r="8" spans="1:1" x14ac:dyDescent="0.25">
      <c r="A8" s="2"/>
    </row>
    <row r="9" spans="1:1" x14ac:dyDescent="0.25">
      <c r="A9" s="2"/>
    </row>
    <row r="10" spans="1:1" x14ac:dyDescent="0.25">
      <c r="A10" s="2"/>
    </row>
    <row r="11" spans="1:1" x14ac:dyDescent="0.25">
      <c r="A11" s="2"/>
    </row>
    <row r="12" spans="1:1" x14ac:dyDescent="0.25">
      <c r="A12" s="2"/>
    </row>
    <row r="13" spans="1:1" x14ac:dyDescent="0.25">
      <c r="A13" s="2"/>
    </row>
    <row r="14" spans="1:1" x14ac:dyDescent="0.25">
      <c r="A14" s="2"/>
    </row>
    <row r="15" spans="1:1" x14ac:dyDescent="0.25">
      <c r="A15" s="2"/>
    </row>
    <row r="16" spans="1:1" x14ac:dyDescent="0.25">
      <c r="A16" s="2"/>
    </row>
    <row r="17" spans="1:13" x14ac:dyDescent="0.25">
      <c r="A17" s="2"/>
    </row>
    <row r="18" spans="1:13" x14ac:dyDescent="0.25">
      <c r="A18" s="2"/>
    </row>
    <row r="19" spans="1:13" x14ac:dyDescent="0.25">
      <c r="A19" s="2"/>
    </row>
    <row r="20" spans="1:13" x14ac:dyDescent="0.25">
      <c r="A20" s="2"/>
    </row>
    <row r="21" spans="1:13" x14ac:dyDescent="0.25">
      <c r="A21" s="2"/>
    </row>
    <row r="22" spans="1:13" x14ac:dyDescent="0.25">
      <c r="A22" s="2"/>
    </row>
    <row r="23" spans="1:13" x14ac:dyDescent="0.25">
      <c r="A23" s="2"/>
    </row>
    <row r="24" spans="1:13" x14ac:dyDescent="0.25">
      <c r="A24" s="2"/>
    </row>
    <row r="25" spans="1:13" x14ac:dyDescent="0.25">
      <c r="A25" s="2"/>
    </row>
    <row r="26" spans="1:13" x14ac:dyDescent="0.25">
      <c r="A26" s="2"/>
    </row>
    <row r="27" spans="1:13" x14ac:dyDescent="0.25">
      <c r="A27" s="2"/>
    </row>
    <row r="28" spans="1:13" ht="15.6" x14ac:dyDescent="0.3">
      <c r="A28" s="45" t="s">
        <v>138</v>
      </c>
    </row>
    <row r="29" spans="1:13" x14ac:dyDescent="0.25">
      <c r="A29" s="3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</row>
    <row r="30" spans="1:13" x14ac:dyDescent="0.25">
      <c r="A30" s="3" t="s">
        <v>164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</row>
    <row r="31" spans="1:13" x14ac:dyDescent="0.25">
      <c r="A31" s="2" t="s">
        <v>4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</row>
    <row r="32" spans="1:13" ht="53.4" thickBot="1" x14ac:dyDescent="0.3">
      <c r="A32" s="2"/>
      <c r="B32" s="57" t="s">
        <v>76</v>
      </c>
      <c r="C32" s="57" t="s">
        <v>77</v>
      </c>
      <c r="D32" s="57" t="s">
        <v>78</v>
      </c>
      <c r="E32" s="57" t="s">
        <v>168</v>
      </c>
      <c r="F32" s="57" t="s">
        <v>167</v>
      </c>
      <c r="G32" s="21"/>
      <c r="H32" s="57" t="s">
        <v>53</v>
      </c>
      <c r="I32" s="57" t="s">
        <v>52</v>
      </c>
      <c r="J32" s="57" t="s">
        <v>72</v>
      </c>
      <c r="K32" s="57" t="s">
        <v>73</v>
      </c>
      <c r="L32" s="57" t="s">
        <v>74</v>
      </c>
      <c r="M32" s="57" t="s">
        <v>75</v>
      </c>
    </row>
    <row r="33" spans="1:13" ht="14.4" thickTop="1" x14ac:dyDescent="0.25">
      <c r="A33" s="2" t="s">
        <v>0</v>
      </c>
      <c r="B33" s="8">
        <v>317.70000000000005</v>
      </c>
      <c r="C33" s="8">
        <v>69.099999999999994</v>
      </c>
      <c r="D33" s="8">
        <v>6</v>
      </c>
      <c r="E33" s="8">
        <v>6</v>
      </c>
      <c r="F33" s="8">
        <v>0</v>
      </c>
      <c r="G33" s="2"/>
      <c r="H33" s="8">
        <v>0</v>
      </c>
      <c r="I33" s="8">
        <v>6</v>
      </c>
      <c r="J33" s="8">
        <v>0</v>
      </c>
      <c r="K33" s="8">
        <v>0</v>
      </c>
      <c r="L33" s="8">
        <v>0</v>
      </c>
      <c r="M33" s="8">
        <v>0</v>
      </c>
    </row>
    <row r="34" spans="1:13" x14ac:dyDescent="0.25">
      <c r="A34" s="2" t="s">
        <v>8</v>
      </c>
      <c r="B34" s="8">
        <v>10705.100000000002</v>
      </c>
      <c r="C34" s="8">
        <v>905.9</v>
      </c>
      <c r="D34" s="8">
        <v>4.4000000000000004</v>
      </c>
      <c r="E34" s="8">
        <v>35</v>
      </c>
      <c r="F34" s="8">
        <v>6.7</v>
      </c>
      <c r="G34" s="2"/>
      <c r="H34" s="8">
        <v>2.4000000000000004</v>
      </c>
      <c r="I34" s="8">
        <v>32.6</v>
      </c>
      <c r="J34" s="8">
        <v>0</v>
      </c>
      <c r="K34" s="8">
        <v>3.2</v>
      </c>
      <c r="L34" s="8">
        <v>3.5</v>
      </c>
      <c r="M34" s="8">
        <v>0</v>
      </c>
    </row>
    <row r="35" spans="1:13" x14ac:dyDescent="0.25">
      <c r="A35" s="2" t="s">
        <v>7</v>
      </c>
      <c r="B35" s="8">
        <v>8041.0000000000036</v>
      </c>
      <c r="C35" s="8">
        <v>0</v>
      </c>
      <c r="D35" s="8">
        <v>0</v>
      </c>
      <c r="E35" s="8">
        <v>0</v>
      </c>
      <c r="F35" s="8">
        <v>11.5</v>
      </c>
      <c r="G35" s="2"/>
      <c r="H35" s="8">
        <v>0</v>
      </c>
      <c r="I35" s="8">
        <v>0</v>
      </c>
      <c r="J35" s="8">
        <v>0</v>
      </c>
      <c r="K35" s="8">
        <v>11.5</v>
      </c>
      <c r="L35" s="8">
        <v>0</v>
      </c>
      <c r="M35" s="8">
        <v>0</v>
      </c>
    </row>
    <row r="36" spans="1:13" x14ac:dyDescent="0.25">
      <c r="A36" s="2" t="s">
        <v>1</v>
      </c>
      <c r="B36" s="8">
        <v>20.3</v>
      </c>
      <c r="C36" s="8">
        <v>65.2</v>
      </c>
      <c r="D36" s="8">
        <v>51.2</v>
      </c>
      <c r="E36" s="8">
        <v>0</v>
      </c>
      <c r="F36" s="8">
        <v>5</v>
      </c>
      <c r="G36" s="2"/>
      <c r="H36" s="8">
        <v>0</v>
      </c>
      <c r="I36" s="8">
        <v>0</v>
      </c>
      <c r="J36" s="8">
        <v>5</v>
      </c>
      <c r="K36" s="8">
        <v>0</v>
      </c>
      <c r="L36" s="8">
        <v>0</v>
      </c>
      <c r="M36" s="8">
        <v>0</v>
      </c>
    </row>
    <row r="37" spans="1:13" x14ac:dyDescent="0.25">
      <c r="A37" s="2" t="s">
        <v>10</v>
      </c>
      <c r="B37" s="8">
        <v>347.60000000000014</v>
      </c>
      <c r="C37" s="8">
        <v>40</v>
      </c>
      <c r="D37" s="8">
        <v>0</v>
      </c>
      <c r="E37" s="8">
        <v>3.6</v>
      </c>
      <c r="F37" s="8">
        <v>14.3</v>
      </c>
      <c r="G37" s="2"/>
      <c r="H37" s="8">
        <v>0</v>
      </c>
      <c r="I37" s="8">
        <v>3.6</v>
      </c>
      <c r="J37" s="8">
        <v>6</v>
      </c>
      <c r="K37" s="8">
        <v>5</v>
      </c>
      <c r="L37" s="8">
        <v>3.3</v>
      </c>
      <c r="M37" s="8">
        <v>0</v>
      </c>
    </row>
    <row r="38" spans="1:13" x14ac:dyDescent="0.25">
      <c r="A38" s="2" t="s">
        <v>9</v>
      </c>
      <c r="B38" s="8">
        <v>186</v>
      </c>
      <c r="C38" s="8">
        <v>14.5</v>
      </c>
      <c r="D38" s="8">
        <v>0</v>
      </c>
      <c r="E38" s="8">
        <v>0</v>
      </c>
      <c r="F38" s="8">
        <v>20</v>
      </c>
      <c r="G38" s="2"/>
      <c r="H38" s="8">
        <v>0</v>
      </c>
      <c r="I38" s="8">
        <v>0</v>
      </c>
      <c r="J38" s="8">
        <v>0</v>
      </c>
      <c r="K38" s="8">
        <v>0</v>
      </c>
      <c r="L38" s="8">
        <v>20</v>
      </c>
      <c r="M38" s="8">
        <v>0</v>
      </c>
    </row>
    <row r="39" spans="1:13" x14ac:dyDescent="0.25">
      <c r="A39" s="2" t="s">
        <v>11</v>
      </c>
      <c r="B39" s="8">
        <v>432.9</v>
      </c>
      <c r="C39" s="8">
        <v>0</v>
      </c>
      <c r="D39" s="8">
        <v>131.69999999999999</v>
      </c>
      <c r="E39" s="8">
        <v>0</v>
      </c>
      <c r="F39" s="8">
        <v>0</v>
      </c>
      <c r="G39" s="2"/>
      <c r="H39" s="8">
        <v>0</v>
      </c>
      <c r="I39" s="8">
        <v>0</v>
      </c>
      <c r="J39" s="8">
        <v>0</v>
      </c>
      <c r="K39" s="8">
        <v>0</v>
      </c>
      <c r="L39" s="8">
        <v>0</v>
      </c>
      <c r="M39" s="8">
        <v>0</v>
      </c>
    </row>
    <row r="40" spans="1:13" x14ac:dyDescent="0.25">
      <c r="A40" s="2" t="s">
        <v>13</v>
      </c>
      <c r="B40" s="8">
        <v>4102.6999999999862</v>
      </c>
      <c r="C40" s="8">
        <v>1317.3999999999994</v>
      </c>
      <c r="D40" s="8">
        <v>256.50000000000011</v>
      </c>
      <c r="E40" s="8">
        <v>7.4999999999999858</v>
      </c>
      <c r="F40" s="8">
        <v>86.7</v>
      </c>
      <c r="G40" s="2"/>
      <c r="H40" s="8">
        <v>0</v>
      </c>
      <c r="I40" s="8">
        <v>7.4999999999999858</v>
      </c>
      <c r="J40" s="8">
        <v>57</v>
      </c>
      <c r="K40" s="8">
        <v>24.500000000000004</v>
      </c>
      <c r="L40" s="8">
        <v>1</v>
      </c>
      <c r="M40" s="8">
        <v>4.2</v>
      </c>
    </row>
    <row r="41" spans="1:13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</row>
    <row r="42" spans="1:13" x14ac:dyDescent="0.25">
      <c r="A42" s="2" t="s">
        <v>14</v>
      </c>
      <c r="B42" s="8">
        <v>24153.299999999992</v>
      </c>
      <c r="C42" s="8">
        <v>2412.0999999999995</v>
      </c>
      <c r="D42" s="8">
        <v>449.80000000000007</v>
      </c>
      <c r="E42" s="8">
        <v>52.099999999999987</v>
      </c>
      <c r="F42" s="8">
        <v>144.19999999999999</v>
      </c>
      <c r="G42" s="2"/>
      <c r="H42" s="8">
        <v>2.4000000000000004</v>
      </c>
      <c r="I42" s="8">
        <v>49.699999999999989</v>
      </c>
      <c r="J42" s="8">
        <v>68</v>
      </c>
      <c r="K42" s="8">
        <v>44.2</v>
      </c>
      <c r="L42" s="8">
        <v>27.8</v>
      </c>
      <c r="M42" s="8">
        <v>4.2</v>
      </c>
    </row>
    <row r="43" spans="1:13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</row>
    <row r="44" spans="1:13" x14ac:dyDescent="0.25">
      <c r="A44" s="3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</row>
    <row r="45" spans="1:13" x14ac:dyDescent="0.25">
      <c r="A45" s="3" t="s">
        <v>5</v>
      </c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</row>
    <row r="46" spans="1:13" x14ac:dyDescent="0.25">
      <c r="A46" s="2" t="s">
        <v>6</v>
      </c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</row>
    <row r="47" spans="1:13" ht="53.4" thickBot="1" x14ac:dyDescent="0.3">
      <c r="A47" s="2"/>
      <c r="B47" s="57" t="s">
        <v>76</v>
      </c>
      <c r="C47" s="57" t="s">
        <v>77</v>
      </c>
      <c r="D47" s="57" t="s">
        <v>78</v>
      </c>
      <c r="E47" s="57" t="s">
        <v>79</v>
      </c>
      <c r="F47" s="57" t="s">
        <v>80</v>
      </c>
      <c r="G47" s="21"/>
      <c r="H47" s="57" t="s">
        <v>53</v>
      </c>
      <c r="I47" s="57" t="s">
        <v>52</v>
      </c>
      <c r="J47" s="57" t="s">
        <v>72</v>
      </c>
      <c r="K47" s="57" t="s">
        <v>73</v>
      </c>
      <c r="L47" s="57" t="s">
        <v>74</v>
      </c>
      <c r="M47" s="57" t="s">
        <v>75</v>
      </c>
    </row>
    <row r="48" spans="1:13" ht="14.4" thickTop="1" x14ac:dyDescent="0.25">
      <c r="A48" s="2" t="s">
        <v>0</v>
      </c>
      <c r="B48" s="8">
        <v>255.50000000000003</v>
      </c>
      <c r="C48" s="8">
        <v>142</v>
      </c>
      <c r="D48" s="8">
        <v>11</v>
      </c>
      <c r="E48" s="8">
        <v>6</v>
      </c>
      <c r="F48" s="8">
        <v>0</v>
      </c>
      <c r="G48" s="2"/>
      <c r="H48" s="8">
        <v>0</v>
      </c>
      <c r="I48" s="8">
        <v>6</v>
      </c>
      <c r="J48" s="8">
        <v>0</v>
      </c>
      <c r="K48" s="8">
        <v>0</v>
      </c>
      <c r="L48" s="8">
        <v>0</v>
      </c>
      <c r="M48" s="8">
        <v>0</v>
      </c>
    </row>
    <row r="49" spans="1:13" x14ac:dyDescent="0.25">
      <c r="A49" s="2" t="s">
        <v>8</v>
      </c>
      <c r="B49" s="8">
        <v>36525.999999999993</v>
      </c>
      <c r="C49" s="8">
        <v>3220</v>
      </c>
      <c r="D49" s="8">
        <v>9.1999999999999993</v>
      </c>
      <c r="E49" s="8">
        <v>194.39999999999998</v>
      </c>
      <c r="F49" s="8">
        <v>16.8</v>
      </c>
      <c r="G49" s="2"/>
      <c r="H49" s="8">
        <v>6.1999999999999993</v>
      </c>
      <c r="I49" s="8">
        <v>188.2</v>
      </c>
      <c r="J49" s="8">
        <v>0</v>
      </c>
      <c r="K49" s="8">
        <v>10.8</v>
      </c>
      <c r="L49" s="8">
        <v>6</v>
      </c>
      <c r="M49" s="8">
        <v>0</v>
      </c>
    </row>
    <row r="50" spans="1:13" x14ac:dyDescent="0.25">
      <c r="A50" s="2" t="s">
        <v>7</v>
      </c>
      <c r="B50" s="8">
        <v>11484.999999999987</v>
      </c>
      <c r="C50" s="8">
        <v>0</v>
      </c>
      <c r="D50" s="8">
        <v>0</v>
      </c>
      <c r="E50" s="8">
        <v>0</v>
      </c>
      <c r="F50" s="8">
        <v>13</v>
      </c>
      <c r="G50" s="2"/>
      <c r="H50" s="8">
        <v>0</v>
      </c>
      <c r="I50" s="8">
        <v>0</v>
      </c>
      <c r="J50" s="8">
        <v>0</v>
      </c>
      <c r="K50" s="8">
        <v>13</v>
      </c>
      <c r="L50" s="8">
        <v>0</v>
      </c>
      <c r="M50" s="8">
        <v>0</v>
      </c>
    </row>
    <row r="51" spans="1:13" x14ac:dyDescent="0.25">
      <c r="A51" s="2" t="s">
        <v>1</v>
      </c>
      <c r="B51" s="8">
        <v>49.4</v>
      </c>
      <c r="C51" s="8">
        <v>102.1</v>
      </c>
      <c r="D51" s="8">
        <v>196.8</v>
      </c>
      <c r="E51" s="8">
        <v>0</v>
      </c>
      <c r="F51" s="8">
        <v>30.6</v>
      </c>
      <c r="G51" s="2"/>
      <c r="H51" s="8">
        <v>0</v>
      </c>
      <c r="I51" s="8">
        <v>0</v>
      </c>
      <c r="J51" s="8">
        <v>30.6</v>
      </c>
      <c r="K51" s="8">
        <v>0</v>
      </c>
      <c r="L51" s="8">
        <v>0</v>
      </c>
      <c r="M51" s="8">
        <v>0</v>
      </c>
    </row>
    <row r="52" spans="1:13" x14ac:dyDescent="0.25">
      <c r="A52" s="2" t="s">
        <v>10</v>
      </c>
      <c r="B52" s="8">
        <v>737.29999999999961</v>
      </c>
      <c r="C52" s="8">
        <v>117.4</v>
      </c>
      <c r="D52" s="8">
        <v>0</v>
      </c>
      <c r="E52" s="8">
        <v>7.5</v>
      </c>
      <c r="F52" s="8">
        <v>19.5</v>
      </c>
      <c r="G52" s="2"/>
      <c r="H52" s="8">
        <v>0</v>
      </c>
      <c r="I52" s="8">
        <v>7.5</v>
      </c>
      <c r="J52" s="8">
        <v>6</v>
      </c>
      <c r="K52" s="8">
        <v>10.199999999999999</v>
      </c>
      <c r="L52" s="8">
        <v>3.3</v>
      </c>
      <c r="M52" s="8">
        <v>0</v>
      </c>
    </row>
    <row r="53" spans="1:13" x14ac:dyDescent="0.25">
      <c r="A53" s="2" t="s">
        <v>9</v>
      </c>
      <c r="B53" s="8">
        <v>488.90000000000003</v>
      </c>
      <c r="C53" s="8">
        <v>58.2</v>
      </c>
      <c r="D53" s="8">
        <v>0</v>
      </c>
      <c r="E53" s="8">
        <v>0</v>
      </c>
      <c r="F53" s="8">
        <v>20</v>
      </c>
      <c r="G53" s="2"/>
      <c r="H53" s="8">
        <v>0</v>
      </c>
      <c r="I53" s="8">
        <v>0</v>
      </c>
      <c r="J53" s="8">
        <v>0</v>
      </c>
      <c r="K53" s="8">
        <v>0</v>
      </c>
      <c r="L53" s="8">
        <v>20</v>
      </c>
      <c r="M53" s="8">
        <v>0</v>
      </c>
    </row>
    <row r="54" spans="1:13" x14ac:dyDescent="0.25">
      <c r="A54" s="2" t="s">
        <v>11</v>
      </c>
      <c r="B54" s="8">
        <v>1385.2</v>
      </c>
      <c r="C54" s="8">
        <v>0</v>
      </c>
      <c r="D54" s="8">
        <v>188.9</v>
      </c>
      <c r="E54" s="8">
        <v>0</v>
      </c>
      <c r="F54" s="8">
        <v>0</v>
      </c>
      <c r="G54" s="2"/>
      <c r="H54" s="8">
        <v>0</v>
      </c>
      <c r="I54" s="8">
        <v>0</v>
      </c>
      <c r="J54" s="8">
        <v>0</v>
      </c>
      <c r="K54" s="8">
        <v>0</v>
      </c>
      <c r="L54" s="8">
        <v>0</v>
      </c>
      <c r="M54" s="8">
        <v>0</v>
      </c>
    </row>
    <row r="55" spans="1:13" x14ac:dyDescent="0.25">
      <c r="A55" s="2" t="s">
        <v>13</v>
      </c>
      <c r="B55" s="8">
        <v>14808.700000000077</v>
      </c>
      <c r="C55" s="8">
        <v>3148.6000000000004</v>
      </c>
      <c r="D55" s="8">
        <v>761.29999999999984</v>
      </c>
      <c r="E55" s="8">
        <v>13</v>
      </c>
      <c r="F55" s="8">
        <v>151.70000000000002</v>
      </c>
      <c r="G55" s="2"/>
      <c r="H55" s="8">
        <v>0</v>
      </c>
      <c r="I55" s="8">
        <v>13</v>
      </c>
      <c r="J55" s="8">
        <v>123.80000000000001</v>
      </c>
      <c r="K55" s="8">
        <v>15.400000000000006</v>
      </c>
      <c r="L55" s="8">
        <v>3.9999999999999964</v>
      </c>
      <c r="M55" s="8">
        <v>8.5</v>
      </c>
    </row>
    <row r="56" spans="1:13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</row>
    <row r="57" spans="1:13" x14ac:dyDescent="0.25">
      <c r="A57" s="2" t="s">
        <v>14</v>
      </c>
      <c r="B57" s="8">
        <v>65736.000000000058</v>
      </c>
      <c r="C57" s="8">
        <v>6788.3</v>
      </c>
      <c r="D57" s="8">
        <v>1167.1999999999998</v>
      </c>
      <c r="E57" s="8">
        <v>220.89999999999998</v>
      </c>
      <c r="F57" s="8">
        <v>251.60000000000002</v>
      </c>
      <c r="G57" s="2"/>
      <c r="H57" s="8">
        <v>6.1999999999999993</v>
      </c>
      <c r="I57" s="8">
        <v>214.7</v>
      </c>
      <c r="J57" s="8">
        <v>160.4</v>
      </c>
      <c r="K57" s="8">
        <v>49.400000000000006</v>
      </c>
      <c r="L57" s="8">
        <v>33.299999999999997</v>
      </c>
      <c r="M57" s="8">
        <v>8.5</v>
      </c>
    </row>
    <row r="61" spans="1:13" x14ac:dyDescent="0.25">
      <c r="A61" s="2" t="s">
        <v>121</v>
      </c>
    </row>
  </sheetData>
  <pageMargins left="0.7" right="0.7" top="0.75" bottom="0.75" header="0.3" footer="0.3"/>
  <pageSetup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4D2CB0-D470-4F59-9505-73514FAA03DC}">
  <dimension ref="A1:AH93"/>
  <sheetViews>
    <sheetView workbookViewId="0"/>
  </sheetViews>
  <sheetFormatPr defaultColWidth="8.69921875" defaultRowHeight="11.4" x14ac:dyDescent="0.2"/>
  <cols>
    <col min="1" max="1" width="5.19921875" style="26" customWidth="1"/>
    <col min="2" max="2" width="11.5" style="26" customWidth="1"/>
    <col min="3" max="3" width="12.19921875" style="26" customWidth="1"/>
    <col min="4" max="4" width="10.69921875" style="26" customWidth="1"/>
    <col min="5" max="5" width="7.69921875" style="26" customWidth="1"/>
    <col min="6" max="6" width="7.3984375" style="26" customWidth="1"/>
    <col min="7" max="7" width="7.69921875" style="26" customWidth="1"/>
    <col min="8" max="8" width="6.5" style="26" customWidth="1"/>
    <col min="9" max="9" width="7.09765625" style="26" customWidth="1"/>
    <col min="10" max="10" width="6.59765625" style="26" customWidth="1"/>
    <col min="11" max="11" width="5.19921875" style="26" customWidth="1"/>
    <col min="12" max="12" width="6.59765625" style="26" customWidth="1"/>
    <col min="13" max="13" width="7" style="26" customWidth="1"/>
    <col min="14" max="14" width="7.19921875" style="26" customWidth="1"/>
    <col min="15" max="15" width="7" style="26" customWidth="1"/>
    <col min="16" max="16" width="4.19921875" style="26" customWidth="1"/>
    <col min="17" max="22" width="5.19921875" style="26" customWidth="1"/>
    <col min="23" max="23" width="13.69921875" style="28" customWidth="1"/>
    <col min="24" max="24" width="10.19921875" style="28" customWidth="1"/>
    <col min="25" max="25" width="9.69921875" style="28" customWidth="1"/>
    <col min="26" max="26" width="11" style="26" customWidth="1"/>
    <col min="27" max="40" width="5.19921875" style="26" customWidth="1"/>
    <col min="41" max="41" width="7" style="26" customWidth="1"/>
    <col min="42" max="52" width="5.19921875" style="26" customWidth="1"/>
    <col min="53" max="16384" width="8.69921875" style="26"/>
  </cols>
  <sheetData>
    <row r="1" spans="1:25" ht="14.4" x14ac:dyDescent="0.3">
      <c r="A1" s="77" t="s">
        <v>141</v>
      </c>
    </row>
    <row r="2" spans="1:25" customFormat="1" ht="14.4" x14ac:dyDescent="0.3">
      <c r="A2" s="78" t="s">
        <v>105</v>
      </c>
      <c r="W2" s="25"/>
      <c r="X2" s="25"/>
      <c r="Y2" s="25"/>
    </row>
    <row r="3" spans="1:25" customFormat="1" ht="14.4" x14ac:dyDescent="0.3">
      <c r="A3" s="78" t="s">
        <v>137</v>
      </c>
      <c r="W3" s="25"/>
      <c r="X3" s="25"/>
      <c r="Y3" s="25"/>
    </row>
    <row r="4" spans="1:25" customFormat="1" ht="13.8" x14ac:dyDescent="0.25">
      <c r="A4" s="2"/>
      <c r="W4" s="25"/>
      <c r="X4" s="25"/>
      <c r="Y4" s="25"/>
    </row>
    <row r="5" spans="1:25" customFormat="1" ht="13.8" x14ac:dyDescent="0.25">
      <c r="A5" s="2"/>
      <c r="W5" s="25"/>
      <c r="X5" s="25"/>
      <c r="Y5" s="25"/>
    </row>
    <row r="6" spans="1:25" customFormat="1" ht="13.8" x14ac:dyDescent="0.25">
      <c r="A6" s="2"/>
      <c r="W6" s="25"/>
      <c r="X6" s="25"/>
      <c r="Y6" s="25"/>
    </row>
    <row r="7" spans="1:25" customFormat="1" ht="13.8" x14ac:dyDescent="0.25">
      <c r="A7" s="2"/>
      <c r="W7" s="25"/>
      <c r="X7" s="25"/>
      <c r="Y7" s="25"/>
    </row>
    <row r="8" spans="1:25" customFormat="1" ht="13.8" x14ac:dyDescent="0.25">
      <c r="A8" s="2"/>
      <c r="W8" s="25"/>
      <c r="X8" s="25"/>
      <c r="Y8" s="25"/>
    </row>
    <row r="9" spans="1:25" customFormat="1" ht="13.8" x14ac:dyDescent="0.25">
      <c r="A9" s="2"/>
      <c r="W9" s="25"/>
      <c r="X9" s="25"/>
      <c r="Y9" s="25"/>
    </row>
    <row r="10" spans="1:25" customFormat="1" ht="13.8" x14ac:dyDescent="0.25">
      <c r="A10" s="2"/>
      <c r="W10" s="25"/>
      <c r="X10" s="25"/>
      <c r="Y10" s="25"/>
    </row>
    <row r="11" spans="1:25" customFormat="1" ht="13.8" x14ac:dyDescent="0.25">
      <c r="A11" s="2"/>
      <c r="W11" s="25"/>
      <c r="X11" s="25"/>
      <c r="Y11" s="25"/>
    </row>
    <row r="12" spans="1:25" customFormat="1" ht="13.8" x14ac:dyDescent="0.25">
      <c r="A12" s="2"/>
      <c r="W12" s="25"/>
      <c r="X12" s="25"/>
      <c r="Y12" s="25"/>
    </row>
    <row r="13" spans="1:25" customFormat="1" ht="13.8" x14ac:dyDescent="0.25">
      <c r="A13" s="2"/>
      <c r="W13" s="25"/>
      <c r="X13" s="25"/>
      <c r="Y13" s="25"/>
    </row>
    <row r="14" spans="1:25" customFormat="1" ht="13.8" x14ac:dyDescent="0.25">
      <c r="A14" s="2"/>
      <c r="W14" s="25"/>
      <c r="X14" s="25"/>
      <c r="Y14" s="25"/>
    </row>
    <row r="15" spans="1:25" customFormat="1" ht="13.8" x14ac:dyDescent="0.25">
      <c r="A15" s="2"/>
      <c r="W15" s="25"/>
      <c r="X15" s="25"/>
      <c r="Y15" s="25"/>
    </row>
    <row r="16" spans="1:25" customFormat="1" ht="13.8" x14ac:dyDescent="0.25">
      <c r="A16" s="2"/>
      <c r="W16" s="25"/>
      <c r="X16" s="25"/>
      <c r="Y16" s="25"/>
    </row>
    <row r="17" spans="1:32" customFormat="1" ht="13.8" x14ac:dyDescent="0.25">
      <c r="A17" s="2"/>
      <c r="W17" s="25"/>
      <c r="X17" s="25"/>
      <c r="Y17" s="25"/>
    </row>
    <row r="18" spans="1:32" customFormat="1" ht="13.8" x14ac:dyDescent="0.25">
      <c r="A18" s="2"/>
      <c r="W18" s="25"/>
      <c r="X18" s="25"/>
      <c r="Y18" s="25"/>
    </row>
    <row r="19" spans="1:32" customFormat="1" ht="13.8" x14ac:dyDescent="0.25">
      <c r="A19" s="2"/>
      <c r="W19" s="25"/>
      <c r="X19" s="25"/>
      <c r="Y19" s="25"/>
    </row>
    <row r="20" spans="1:32" customFormat="1" ht="13.8" x14ac:dyDescent="0.25">
      <c r="A20" s="2"/>
      <c r="W20" s="25"/>
      <c r="X20" s="25"/>
      <c r="Y20" s="25"/>
    </row>
    <row r="21" spans="1:32" customFormat="1" ht="13.8" x14ac:dyDescent="0.25">
      <c r="A21" s="2"/>
      <c r="M21" s="26"/>
      <c r="W21" s="25"/>
      <c r="X21" s="25"/>
      <c r="Y21" s="25"/>
    </row>
    <row r="22" spans="1:32" customFormat="1" ht="13.8" x14ac:dyDescent="0.25">
      <c r="A22" s="2"/>
      <c r="W22" s="25"/>
      <c r="X22" s="25"/>
      <c r="Y22" s="25"/>
    </row>
    <row r="23" spans="1:32" customFormat="1" ht="13.8" x14ac:dyDescent="0.25">
      <c r="A23" s="2"/>
      <c r="O23" s="26"/>
      <c r="W23" s="25"/>
      <c r="X23" s="25"/>
      <c r="Y23" s="25"/>
    </row>
    <row r="24" spans="1:32" customFormat="1" ht="13.8" x14ac:dyDescent="0.25">
      <c r="A24" s="2"/>
      <c r="W24" s="25"/>
      <c r="X24" s="25"/>
      <c r="Y24" s="25"/>
    </row>
    <row r="25" spans="1:32" customFormat="1" ht="13.8" x14ac:dyDescent="0.25">
      <c r="A25" s="2"/>
      <c r="W25" s="25"/>
      <c r="X25" s="25"/>
      <c r="Y25" s="25"/>
    </row>
    <row r="26" spans="1:32" customFormat="1" ht="13.8" x14ac:dyDescent="0.25">
      <c r="A26" s="2"/>
      <c r="W26" s="25"/>
      <c r="X26" s="25"/>
      <c r="Y26" s="25"/>
    </row>
    <row r="27" spans="1:32" customFormat="1" ht="13.8" x14ac:dyDescent="0.25">
      <c r="A27" s="2"/>
      <c r="W27" s="25"/>
      <c r="X27" s="25"/>
      <c r="Y27" s="25"/>
    </row>
    <row r="28" spans="1:32" customFormat="1" ht="13.8" x14ac:dyDescent="0.25">
      <c r="A28" s="2"/>
      <c r="W28" s="25"/>
      <c r="X28" s="25"/>
      <c r="Y28" s="25"/>
    </row>
    <row r="29" spans="1:32" customFormat="1" ht="13.8" x14ac:dyDescent="0.25">
      <c r="A29" s="2"/>
      <c r="W29" s="25"/>
      <c r="X29" s="25"/>
      <c r="Y29" s="25"/>
    </row>
    <row r="30" spans="1:32" customFormat="1" ht="13.8" x14ac:dyDescent="0.25">
      <c r="A30" s="2"/>
      <c r="W30" s="25"/>
      <c r="X30" s="25"/>
      <c r="Y30" s="25"/>
    </row>
    <row r="31" spans="1:32" customFormat="1" ht="15.6" x14ac:dyDescent="0.3">
      <c r="A31" s="39" t="s">
        <v>141</v>
      </c>
      <c r="W31" s="25"/>
      <c r="X31" s="25"/>
      <c r="Y31" s="25"/>
    </row>
    <row r="32" spans="1:32" x14ac:dyDescent="0.2">
      <c r="AE32" s="54"/>
      <c r="AF32" s="35"/>
    </row>
    <row r="33" spans="1:34" ht="13.2" x14ac:dyDescent="0.25">
      <c r="A33" s="3" t="s">
        <v>164</v>
      </c>
      <c r="M33" s="27"/>
      <c r="V33" s="28"/>
      <c r="Y33" s="26"/>
      <c r="AE33" s="54"/>
      <c r="AF33" s="35"/>
    </row>
    <row r="34" spans="1:34" ht="13.2" x14ac:dyDescent="0.25">
      <c r="A34" s="40" t="s">
        <v>39</v>
      </c>
      <c r="E34" s="29"/>
      <c r="F34" s="29"/>
      <c r="G34" s="29"/>
      <c r="H34" s="29"/>
      <c r="I34" s="29"/>
      <c r="J34" s="29"/>
      <c r="K34" s="29"/>
      <c r="V34" s="28"/>
      <c r="Y34" s="26"/>
    </row>
    <row r="35" spans="1:34" ht="36.6" thickBot="1" x14ac:dyDescent="0.3">
      <c r="A35" s="66"/>
      <c r="B35" s="17" t="s">
        <v>40</v>
      </c>
      <c r="C35" s="17" t="s">
        <v>41</v>
      </c>
      <c r="D35" s="17" t="s">
        <v>104</v>
      </c>
      <c r="E35" s="17" t="s">
        <v>71</v>
      </c>
      <c r="F35" s="17" t="s">
        <v>8</v>
      </c>
      <c r="G35" s="17" t="s">
        <v>7</v>
      </c>
      <c r="H35" s="17" t="s">
        <v>0</v>
      </c>
      <c r="I35" s="17" t="s">
        <v>9</v>
      </c>
      <c r="J35" s="17" t="s">
        <v>10</v>
      </c>
      <c r="K35" s="17" t="s">
        <v>1</v>
      </c>
      <c r="L35" s="17" t="s">
        <v>42</v>
      </c>
      <c r="M35" s="17" t="s">
        <v>33</v>
      </c>
      <c r="N35" s="17" t="s">
        <v>140</v>
      </c>
      <c r="O35" s="17" t="s">
        <v>13</v>
      </c>
      <c r="P35" s="27"/>
      <c r="Q35" s="30"/>
    </row>
    <row r="36" spans="1:34" ht="13.8" thickTop="1" x14ac:dyDescent="0.25">
      <c r="A36" s="41">
        <v>2003</v>
      </c>
      <c r="B36" s="59">
        <v>40</v>
      </c>
      <c r="C36" s="59">
        <v>40</v>
      </c>
      <c r="D36" s="59">
        <v>0</v>
      </c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27"/>
    </row>
    <row r="37" spans="1:34" ht="13.2" x14ac:dyDescent="0.25">
      <c r="A37" s="41">
        <v>2004</v>
      </c>
      <c r="B37" s="59">
        <v>40</v>
      </c>
      <c r="C37" s="59">
        <v>0</v>
      </c>
      <c r="D37" s="59">
        <v>0</v>
      </c>
      <c r="E37" s="42"/>
      <c r="F37" s="42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27"/>
      <c r="AF37" s="54"/>
      <c r="AG37" s="54"/>
      <c r="AH37" s="54"/>
    </row>
    <row r="38" spans="1:34" ht="13.2" x14ac:dyDescent="0.25">
      <c r="A38" s="41">
        <v>2005</v>
      </c>
      <c r="B38" s="59">
        <v>40</v>
      </c>
      <c r="C38" s="59">
        <v>0</v>
      </c>
      <c r="D38" s="59">
        <v>0</v>
      </c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27"/>
      <c r="AF38" s="54"/>
      <c r="AG38" s="54"/>
      <c r="AH38" s="54"/>
    </row>
    <row r="39" spans="1:34" ht="13.2" x14ac:dyDescent="0.25">
      <c r="A39" s="41">
        <v>2006</v>
      </c>
      <c r="B39" s="59">
        <v>40</v>
      </c>
      <c r="C39" s="59">
        <v>0</v>
      </c>
      <c r="D39" s="59">
        <v>0</v>
      </c>
      <c r="E39" s="42"/>
      <c r="F39" s="40"/>
      <c r="G39" s="40"/>
      <c r="H39" s="40"/>
      <c r="I39" s="40"/>
      <c r="J39" s="40"/>
      <c r="K39" s="40"/>
      <c r="L39" s="40"/>
      <c r="M39" s="40"/>
      <c r="N39" s="40"/>
      <c r="O39" s="40"/>
      <c r="P39" s="40"/>
      <c r="AA39" s="27"/>
      <c r="AB39" s="27"/>
      <c r="AC39" s="27"/>
      <c r="AD39" s="27"/>
      <c r="AE39" s="27"/>
      <c r="AF39" s="55"/>
      <c r="AG39" s="56"/>
    </row>
    <row r="40" spans="1:34" ht="13.2" x14ac:dyDescent="0.25">
      <c r="A40" s="41">
        <v>2007</v>
      </c>
      <c r="B40" s="59">
        <v>40</v>
      </c>
      <c r="C40" s="59">
        <v>0</v>
      </c>
      <c r="D40" s="59">
        <v>0</v>
      </c>
      <c r="E40" s="42"/>
      <c r="F40" s="40"/>
      <c r="G40" s="40"/>
      <c r="H40" s="40"/>
      <c r="I40" s="40"/>
      <c r="J40" s="40"/>
      <c r="K40" s="40"/>
      <c r="L40" s="40"/>
      <c r="M40" s="40"/>
      <c r="N40" s="40"/>
      <c r="O40" s="40"/>
      <c r="P40" s="40"/>
      <c r="AA40" s="27"/>
      <c r="AB40" s="27"/>
      <c r="AC40" s="27"/>
      <c r="AD40" s="27"/>
      <c r="AE40" s="55"/>
      <c r="AF40" s="55"/>
      <c r="AG40" s="55"/>
      <c r="AH40" s="54"/>
    </row>
    <row r="41" spans="1:34" ht="13.2" x14ac:dyDescent="0.25">
      <c r="A41" s="41">
        <v>2008</v>
      </c>
      <c r="B41" s="59">
        <v>40</v>
      </c>
      <c r="C41" s="59">
        <v>0</v>
      </c>
      <c r="D41" s="59">
        <v>0</v>
      </c>
      <c r="E41" s="42"/>
      <c r="F41" s="40"/>
      <c r="G41" s="40"/>
      <c r="H41" s="40"/>
      <c r="I41" s="40"/>
      <c r="J41" s="40"/>
      <c r="K41" s="40"/>
      <c r="L41" s="40"/>
      <c r="M41" s="40"/>
      <c r="N41" s="40"/>
      <c r="O41" s="40"/>
      <c r="P41" s="40"/>
      <c r="AA41" s="27"/>
      <c r="AB41" s="27"/>
      <c r="AC41" s="27"/>
      <c r="AD41" s="27"/>
      <c r="AE41" s="55"/>
      <c r="AF41" s="55"/>
      <c r="AG41" s="55"/>
      <c r="AH41" s="54"/>
    </row>
    <row r="42" spans="1:34" ht="13.2" x14ac:dyDescent="0.25">
      <c r="A42" s="41">
        <v>2009</v>
      </c>
      <c r="B42" s="59">
        <v>40</v>
      </c>
      <c r="C42" s="59">
        <v>4</v>
      </c>
      <c r="D42" s="59">
        <v>0</v>
      </c>
      <c r="E42" s="42"/>
      <c r="F42" s="40"/>
      <c r="G42" s="40"/>
      <c r="H42" s="40"/>
      <c r="I42" s="40"/>
      <c r="J42" s="40"/>
      <c r="K42" s="40"/>
      <c r="L42" s="40"/>
      <c r="M42" s="40"/>
      <c r="N42" s="40"/>
      <c r="O42" s="40"/>
      <c r="P42" s="40"/>
      <c r="AA42" s="27"/>
      <c r="AB42" s="27"/>
      <c r="AC42" s="27"/>
      <c r="AD42" s="27"/>
      <c r="AE42" s="55"/>
      <c r="AF42" s="55"/>
      <c r="AG42" s="55"/>
      <c r="AH42" s="54"/>
    </row>
    <row r="43" spans="1:34" ht="13.2" x14ac:dyDescent="0.25">
      <c r="A43" s="41">
        <v>2010</v>
      </c>
      <c r="B43" s="59">
        <v>44</v>
      </c>
      <c r="C43" s="59">
        <v>0</v>
      </c>
      <c r="D43" s="59">
        <v>0</v>
      </c>
      <c r="E43" s="42"/>
      <c r="F43" s="40"/>
      <c r="G43" s="40"/>
      <c r="H43" s="40"/>
      <c r="I43" s="40"/>
      <c r="J43" s="40"/>
      <c r="K43" s="40"/>
      <c r="L43" s="40"/>
      <c r="M43" s="40"/>
      <c r="N43" s="40"/>
      <c r="O43" s="40"/>
      <c r="P43" s="40"/>
      <c r="AA43" s="27"/>
      <c r="AB43" s="27"/>
      <c r="AC43" s="27"/>
      <c r="AD43" s="27"/>
      <c r="AE43" s="27"/>
      <c r="AF43" s="55"/>
      <c r="AG43" s="55"/>
      <c r="AH43" s="54"/>
    </row>
    <row r="44" spans="1:34" ht="13.2" x14ac:dyDescent="0.25">
      <c r="A44" s="41">
        <v>2011</v>
      </c>
      <c r="B44" s="59">
        <v>44</v>
      </c>
      <c r="C44" s="59">
        <v>31.8</v>
      </c>
      <c r="D44" s="59">
        <v>0</v>
      </c>
      <c r="E44" s="42"/>
      <c r="F44" s="40"/>
      <c r="G44" s="40"/>
      <c r="H44" s="40"/>
      <c r="I44" s="40"/>
      <c r="J44" s="40"/>
      <c r="K44" s="40"/>
      <c r="L44" s="40"/>
      <c r="M44" s="40"/>
      <c r="N44" s="40"/>
      <c r="O44" s="40"/>
      <c r="P44" s="40"/>
      <c r="AA44" s="27"/>
      <c r="AB44" s="27"/>
      <c r="AC44" s="27"/>
      <c r="AD44" s="27"/>
      <c r="AE44" s="27"/>
      <c r="AF44" s="27"/>
      <c r="AG44" s="27"/>
    </row>
    <row r="45" spans="1:34" ht="13.2" x14ac:dyDescent="0.25">
      <c r="A45" s="41">
        <v>2012</v>
      </c>
      <c r="B45" s="59">
        <v>75.8</v>
      </c>
      <c r="C45" s="59">
        <v>66.8</v>
      </c>
      <c r="D45" s="59">
        <v>0</v>
      </c>
      <c r="E45" s="42"/>
      <c r="F45" s="40"/>
      <c r="G45" s="40"/>
      <c r="H45" s="40"/>
      <c r="I45" s="40"/>
      <c r="J45" s="40"/>
      <c r="K45" s="40"/>
      <c r="L45" s="40"/>
      <c r="M45" s="40"/>
      <c r="N45" s="40"/>
      <c r="O45" s="40"/>
      <c r="P45" s="40"/>
      <c r="AA45" s="27"/>
      <c r="AB45" s="27"/>
      <c r="AC45" s="27"/>
      <c r="AD45" s="27"/>
      <c r="AE45" s="27"/>
      <c r="AF45" s="27"/>
      <c r="AG45" s="27"/>
    </row>
    <row r="46" spans="1:34" ht="13.2" x14ac:dyDescent="0.25">
      <c r="A46" s="41">
        <v>2013</v>
      </c>
      <c r="B46" s="59">
        <v>142.6</v>
      </c>
      <c r="C46" s="59">
        <v>16.600000000000001</v>
      </c>
      <c r="D46" s="59">
        <v>15</v>
      </c>
      <c r="E46" s="42"/>
      <c r="F46" s="40"/>
      <c r="G46" s="40"/>
      <c r="H46" s="40"/>
      <c r="I46" s="40"/>
      <c r="J46" s="40"/>
      <c r="K46" s="40"/>
      <c r="L46" s="40"/>
      <c r="M46" s="40"/>
      <c r="N46" s="40"/>
      <c r="O46" s="40"/>
      <c r="P46" s="40"/>
      <c r="AA46" s="27"/>
      <c r="AB46" s="27"/>
      <c r="AC46" s="27"/>
      <c r="AD46" s="27"/>
      <c r="AE46" s="27"/>
      <c r="AF46" s="27"/>
      <c r="AG46" s="27"/>
    </row>
    <row r="47" spans="1:34" ht="13.2" x14ac:dyDescent="0.25">
      <c r="A47" s="41">
        <v>2014</v>
      </c>
      <c r="B47" s="59">
        <v>144.19999999999999</v>
      </c>
      <c r="C47" s="59">
        <v>24.7</v>
      </c>
      <c r="D47" s="59">
        <v>0</v>
      </c>
      <c r="E47" s="42"/>
      <c r="F47" s="40"/>
      <c r="G47" s="40"/>
      <c r="H47" s="40"/>
      <c r="I47" s="40"/>
      <c r="J47" s="40"/>
      <c r="K47" s="40"/>
      <c r="L47" s="40"/>
      <c r="M47" s="40"/>
      <c r="N47" s="40"/>
      <c r="O47" s="40"/>
      <c r="P47" s="40"/>
      <c r="AA47" s="27"/>
      <c r="AB47" s="27"/>
      <c r="AC47" s="27"/>
      <c r="AD47" s="27"/>
      <c r="AE47" s="27"/>
      <c r="AF47" s="27"/>
      <c r="AG47" s="27"/>
    </row>
    <row r="48" spans="1:34" ht="13.2" x14ac:dyDescent="0.25">
      <c r="A48" s="41">
        <v>2015</v>
      </c>
      <c r="B48" s="59">
        <v>168.89999999999998</v>
      </c>
      <c r="C48" s="59">
        <v>113.7</v>
      </c>
      <c r="D48" s="59">
        <v>0</v>
      </c>
      <c r="E48" s="42"/>
      <c r="F48" s="40"/>
      <c r="G48" s="40"/>
      <c r="H48" s="40"/>
      <c r="I48" s="40"/>
      <c r="J48" s="40"/>
      <c r="K48" s="40"/>
      <c r="L48" s="40"/>
      <c r="M48" s="40"/>
      <c r="N48" s="40"/>
      <c r="O48" s="40"/>
      <c r="P48" s="40"/>
      <c r="AA48" s="27"/>
      <c r="AB48" s="27"/>
      <c r="AC48" s="27"/>
      <c r="AD48" s="27"/>
      <c r="AE48" s="27"/>
      <c r="AF48" s="27"/>
      <c r="AG48" s="27"/>
    </row>
    <row r="49" spans="1:33" ht="13.2" x14ac:dyDescent="0.25">
      <c r="A49" s="41">
        <v>2016</v>
      </c>
      <c r="B49" s="59">
        <v>282.59999999999997</v>
      </c>
      <c r="C49" s="59">
        <v>201.80000000000004</v>
      </c>
      <c r="D49" s="59">
        <v>0</v>
      </c>
      <c r="E49" s="42"/>
      <c r="F49" s="40"/>
      <c r="G49" s="40"/>
      <c r="H49" s="40"/>
      <c r="I49" s="40"/>
      <c r="J49" s="40"/>
      <c r="K49" s="40"/>
      <c r="L49" s="40"/>
      <c r="M49" s="40"/>
      <c r="N49" s="40"/>
      <c r="O49" s="40"/>
      <c r="P49" s="40"/>
      <c r="AA49" s="27"/>
      <c r="AB49" s="27"/>
      <c r="AC49" s="27"/>
      <c r="AD49" s="27"/>
      <c r="AE49" s="27"/>
      <c r="AF49" s="27"/>
      <c r="AG49" s="27"/>
    </row>
    <row r="50" spans="1:33" ht="13.2" x14ac:dyDescent="0.25">
      <c r="A50" s="41">
        <v>2017</v>
      </c>
      <c r="B50" s="59">
        <v>484.4</v>
      </c>
      <c r="C50" s="59">
        <v>136.79999999999998</v>
      </c>
      <c r="D50" s="59">
        <v>0</v>
      </c>
      <c r="E50" s="42"/>
      <c r="F50" s="40"/>
      <c r="G50" s="40"/>
      <c r="H50" s="40"/>
      <c r="I50" s="40"/>
      <c r="J50" s="40"/>
      <c r="K50" s="40"/>
      <c r="L50" s="40"/>
      <c r="M50" s="40"/>
      <c r="N50" s="40"/>
      <c r="O50" s="40"/>
      <c r="P50" s="40"/>
      <c r="AA50" s="27"/>
      <c r="AB50" s="27"/>
      <c r="AC50" s="27"/>
      <c r="AD50" s="27"/>
      <c r="AE50" s="27"/>
      <c r="AF50" s="27"/>
      <c r="AG50" s="27"/>
    </row>
    <row r="51" spans="1:33" ht="13.2" x14ac:dyDescent="0.25">
      <c r="A51" s="41">
        <v>2018</v>
      </c>
      <c r="B51" s="59">
        <v>621.19999999999993</v>
      </c>
      <c r="C51" s="59">
        <v>222.4</v>
      </c>
      <c r="D51" s="59">
        <v>2.7</v>
      </c>
      <c r="E51" s="42"/>
      <c r="F51" s="40"/>
      <c r="G51" s="40"/>
      <c r="H51" s="40"/>
      <c r="I51" s="40"/>
      <c r="J51" s="40"/>
      <c r="K51" s="40"/>
      <c r="L51" s="40"/>
      <c r="M51" s="40"/>
      <c r="N51" s="40"/>
      <c r="O51" s="40"/>
      <c r="P51" s="40"/>
      <c r="AA51" s="27"/>
      <c r="AB51" s="27"/>
      <c r="AC51" s="31"/>
      <c r="AD51" s="27"/>
      <c r="AE51" s="27"/>
      <c r="AF51" s="27"/>
      <c r="AG51" s="27"/>
    </row>
    <row r="52" spans="1:33" ht="13.2" x14ac:dyDescent="0.25">
      <c r="A52" s="41">
        <v>2019</v>
      </c>
      <c r="B52" s="59">
        <v>840.89999999999986</v>
      </c>
      <c r="C52" s="59">
        <v>196.80000000000004</v>
      </c>
      <c r="D52" s="59">
        <v>4.9000000000000004</v>
      </c>
      <c r="E52" s="42"/>
      <c r="F52" s="40"/>
      <c r="G52" s="40"/>
      <c r="H52" s="40"/>
      <c r="I52" s="40"/>
      <c r="J52" s="40"/>
      <c r="K52" s="40"/>
      <c r="L52" s="40"/>
      <c r="M52" s="40"/>
      <c r="N52" s="40"/>
      <c r="O52" s="40"/>
      <c r="P52" s="40"/>
      <c r="AA52" s="27"/>
      <c r="AB52" s="27"/>
      <c r="AC52" s="31"/>
      <c r="AD52" s="27"/>
      <c r="AE52" s="27"/>
      <c r="AF52" s="27"/>
      <c r="AG52" s="27"/>
    </row>
    <row r="53" spans="1:33" ht="13.2" x14ac:dyDescent="0.25">
      <c r="A53" s="41">
        <v>2020</v>
      </c>
      <c r="B53" s="59">
        <v>1032.7999999999997</v>
      </c>
      <c r="C53" s="59">
        <v>582.70000000000005</v>
      </c>
      <c r="D53" s="59">
        <v>3.4</v>
      </c>
      <c r="E53" s="42"/>
      <c r="F53" s="40"/>
      <c r="G53" s="40"/>
      <c r="H53" s="40"/>
      <c r="I53" s="40"/>
      <c r="J53" s="40"/>
      <c r="K53" s="40"/>
      <c r="L53" s="40"/>
      <c r="M53" s="40"/>
      <c r="N53" s="40"/>
      <c r="O53" s="40"/>
      <c r="P53" s="40"/>
      <c r="AA53" s="27"/>
      <c r="AB53" s="27"/>
      <c r="AC53" s="31"/>
      <c r="AD53" s="27"/>
      <c r="AE53" s="27"/>
      <c r="AF53" s="27"/>
      <c r="AG53" s="27"/>
    </row>
    <row r="54" spans="1:33" ht="13.2" x14ac:dyDescent="0.25">
      <c r="A54" s="41">
        <v>2021</v>
      </c>
      <c r="B54" s="59">
        <v>1612.0999999999997</v>
      </c>
      <c r="C54" s="59">
        <v>3400.8000000000006</v>
      </c>
      <c r="D54" s="59">
        <v>10.5</v>
      </c>
      <c r="E54" s="42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AA54" s="27"/>
      <c r="AB54" s="27"/>
      <c r="AC54" s="31"/>
      <c r="AD54" s="27"/>
      <c r="AE54" s="27"/>
      <c r="AF54" s="27"/>
      <c r="AG54" s="27"/>
    </row>
    <row r="55" spans="1:33" ht="13.2" x14ac:dyDescent="0.25">
      <c r="A55" s="41">
        <v>2022</v>
      </c>
      <c r="B55" s="59">
        <v>5002.4000000000005</v>
      </c>
      <c r="C55" s="59">
        <v>4294.9000000000005</v>
      </c>
      <c r="D55" s="59">
        <v>17</v>
      </c>
      <c r="E55" s="42"/>
      <c r="F55" s="40"/>
      <c r="G55" s="40"/>
      <c r="H55" s="40"/>
      <c r="I55" s="40"/>
      <c r="J55" s="40"/>
      <c r="K55" s="40"/>
      <c r="L55" s="40"/>
      <c r="M55" s="40"/>
      <c r="N55" s="40"/>
      <c r="O55" s="40"/>
      <c r="P55" s="40"/>
    </row>
    <row r="56" spans="1:33" ht="13.2" x14ac:dyDescent="0.25">
      <c r="A56" s="41">
        <v>2023</v>
      </c>
      <c r="B56" s="59">
        <v>9280.3000000000011</v>
      </c>
      <c r="C56" s="59">
        <v>6866.5999999999995</v>
      </c>
      <c r="D56" s="59">
        <v>14.7</v>
      </c>
      <c r="E56" s="42"/>
      <c r="F56" s="40"/>
      <c r="G56" s="40"/>
      <c r="H56" s="40"/>
      <c r="I56" s="40"/>
      <c r="J56" s="40"/>
      <c r="K56" s="40"/>
      <c r="L56" s="40"/>
      <c r="M56" s="40"/>
      <c r="N56" s="40"/>
      <c r="O56" s="40"/>
      <c r="P56" s="40"/>
    </row>
    <row r="57" spans="1:33" ht="13.2" x14ac:dyDescent="0.25">
      <c r="A57" s="41">
        <v>2024</v>
      </c>
      <c r="B57" s="59">
        <v>16132.2</v>
      </c>
      <c r="C57" s="59">
        <v>11157.299999999994</v>
      </c>
      <c r="D57" s="59">
        <v>78</v>
      </c>
      <c r="E57" s="59"/>
      <c r="F57" s="40"/>
      <c r="G57" s="40"/>
      <c r="H57" s="40"/>
      <c r="I57" s="40"/>
      <c r="J57" s="40"/>
      <c r="K57" s="40"/>
      <c r="L57" s="40"/>
      <c r="M57" s="40"/>
      <c r="N57" s="40"/>
      <c r="O57" s="40"/>
      <c r="P57" s="40"/>
    </row>
    <row r="58" spans="1:33" ht="13.2" x14ac:dyDescent="0.25">
      <c r="A58" s="41">
        <v>2025</v>
      </c>
      <c r="B58" s="59">
        <v>27211.499999999993</v>
      </c>
      <c r="C58" s="59">
        <v>19545.900000000001</v>
      </c>
      <c r="D58" s="59">
        <v>0</v>
      </c>
      <c r="E58" s="42"/>
      <c r="F58" s="40"/>
      <c r="G58" s="40"/>
      <c r="H58" s="40"/>
      <c r="I58" s="40"/>
      <c r="J58" s="40"/>
      <c r="K58" s="40"/>
      <c r="L58" s="40"/>
      <c r="M58" s="40"/>
      <c r="N58" s="40"/>
      <c r="O58" s="40"/>
      <c r="P58" s="40"/>
    </row>
    <row r="59" spans="1:33" ht="13.2" x14ac:dyDescent="0.25">
      <c r="A59" s="41">
        <v>2026</v>
      </c>
      <c r="B59" s="59">
        <v>46757.399999999994</v>
      </c>
      <c r="C59" s="59">
        <v>19499.3</v>
      </c>
      <c r="D59" s="59">
        <v>0</v>
      </c>
      <c r="E59" s="42"/>
      <c r="F59" s="40"/>
      <c r="G59" s="40"/>
      <c r="H59" s="40"/>
      <c r="I59" s="40"/>
      <c r="J59" s="40"/>
      <c r="K59" s="40"/>
      <c r="L59" s="40"/>
      <c r="M59" s="40"/>
      <c r="N59" s="40"/>
      <c r="O59" s="40"/>
      <c r="P59" s="40"/>
    </row>
    <row r="60" spans="1:33" ht="13.2" x14ac:dyDescent="0.25">
      <c r="A60" s="43"/>
      <c r="B60" s="42"/>
      <c r="C60" s="42"/>
      <c r="D60" s="42"/>
      <c r="E60" s="42"/>
      <c r="F60" s="42"/>
      <c r="G60" s="42"/>
      <c r="H60" s="42"/>
      <c r="I60" s="42"/>
      <c r="J60" s="42"/>
      <c r="K60" s="42"/>
      <c r="L60" s="42"/>
      <c r="M60" s="42"/>
      <c r="N60" s="42"/>
      <c r="O60" s="42"/>
      <c r="P60" s="42"/>
      <c r="Q60" s="27"/>
    </row>
    <row r="61" spans="1:33" ht="13.2" x14ac:dyDescent="0.25">
      <c r="A61" s="41">
        <v>2026</v>
      </c>
      <c r="B61" s="42"/>
      <c r="C61" s="42"/>
      <c r="D61" s="42"/>
      <c r="E61" s="59">
        <v>3986.8</v>
      </c>
      <c r="F61" s="60">
        <v>4064.7</v>
      </c>
      <c r="G61" s="60">
        <v>10165</v>
      </c>
      <c r="H61" s="60">
        <v>231</v>
      </c>
      <c r="I61" s="61">
        <v>100.8</v>
      </c>
      <c r="J61" s="61">
        <v>40</v>
      </c>
      <c r="K61" s="61">
        <v>911</v>
      </c>
      <c r="L61" s="61">
        <v>0</v>
      </c>
      <c r="M61" s="61"/>
      <c r="N61" s="61"/>
      <c r="O61" s="61"/>
      <c r="P61" s="44"/>
      <c r="Q61" s="32"/>
    </row>
    <row r="62" spans="1:33" ht="13.2" x14ac:dyDescent="0.25">
      <c r="A62" s="41"/>
      <c r="B62" s="42"/>
      <c r="C62" s="42"/>
      <c r="D62" s="42"/>
      <c r="E62" s="59"/>
      <c r="F62" s="60"/>
      <c r="G62" s="60"/>
      <c r="H62" s="60"/>
      <c r="I62" s="61"/>
      <c r="J62" s="61"/>
      <c r="K62" s="61"/>
      <c r="L62" s="61"/>
      <c r="M62" s="61"/>
      <c r="N62" s="61"/>
      <c r="O62" s="61"/>
      <c r="P62" s="44"/>
      <c r="Q62" s="32"/>
    </row>
    <row r="63" spans="1:33" ht="13.2" x14ac:dyDescent="0.25">
      <c r="A63" s="42"/>
      <c r="B63" s="42"/>
      <c r="C63" s="42"/>
      <c r="D63" s="42"/>
      <c r="E63" s="59"/>
      <c r="F63" s="61"/>
      <c r="G63" s="61"/>
      <c r="H63" s="61"/>
      <c r="I63" s="61"/>
      <c r="J63" s="61"/>
      <c r="K63" s="61"/>
      <c r="L63" s="61"/>
      <c r="M63" s="61">
        <v>1302</v>
      </c>
      <c r="N63" s="61">
        <v>765</v>
      </c>
      <c r="O63" s="61">
        <v>1919.8</v>
      </c>
      <c r="P63" s="44"/>
      <c r="Q63" s="33"/>
      <c r="W63" s="26"/>
      <c r="X63" s="26"/>
      <c r="Y63" s="26"/>
      <c r="AB63" s="27"/>
    </row>
    <row r="64" spans="1:33" ht="13.2" x14ac:dyDescent="0.25">
      <c r="A64" s="40"/>
      <c r="B64" s="40"/>
      <c r="C64" s="40"/>
      <c r="D64" s="40"/>
      <c r="E64" s="40"/>
      <c r="F64" s="40"/>
      <c r="G64" s="40"/>
      <c r="H64" s="40"/>
      <c r="I64" s="40"/>
      <c r="J64" s="40"/>
      <c r="K64" s="40"/>
      <c r="L64" s="40"/>
      <c r="M64" s="40"/>
      <c r="N64" s="40"/>
      <c r="O64" s="40"/>
      <c r="P64" s="40"/>
      <c r="U64" s="54"/>
      <c r="V64" s="54"/>
      <c r="W64" s="26"/>
      <c r="X64" s="26"/>
      <c r="Y64" s="26"/>
      <c r="AB64" s="55"/>
    </row>
    <row r="65" spans="2:27" x14ac:dyDescent="0.2">
      <c r="L65" s="55"/>
      <c r="M65" s="55"/>
      <c r="N65" s="55"/>
      <c r="T65" s="35"/>
      <c r="U65" s="35"/>
      <c r="W65" s="26"/>
      <c r="X65" s="26"/>
      <c r="Y65" s="26"/>
      <c r="AA65" s="56"/>
    </row>
    <row r="66" spans="2:27" x14ac:dyDescent="0.2">
      <c r="B66" s="28"/>
      <c r="C66" s="29"/>
      <c r="D66" s="29"/>
      <c r="L66" s="27"/>
      <c r="M66" s="55"/>
      <c r="N66" s="55"/>
      <c r="V66" s="28"/>
      <c r="Y66" s="26"/>
    </row>
    <row r="67" spans="2:27" x14ac:dyDescent="0.2">
      <c r="B67" s="29"/>
      <c r="C67" s="29"/>
      <c r="D67" s="29"/>
      <c r="G67" s="27"/>
      <c r="H67" s="55"/>
      <c r="I67" s="55"/>
      <c r="J67" s="55"/>
      <c r="K67" s="27"/>
      <c r="L67" s="55"/>
      <c r="M67" s="55"/>
      <c r="N67" s="55"/>
      <c r="V67" s="28"/>
      <c r="X67" s="34"/>
      <c r="Y67" s="35"/>
    </row>
    <row r="68" spans="2:27" x14ac:dyDescent="0.2">
      <c r="B68" s="29"/>
      <c r="C68" s="36"/>
      <c r="D68" s="27"/>
      <c r="E68" s="54"/>
      <c r="F68" s="54"/>
      <c r="G68" s="55"/>
      <c r="H68" s="55"/>
      <c r="I68" s="55"/>
      <c r="J68" s="55"/>
      <c r="K68" s="55"/>
      <c r="L68" s="56"/>
      <c r="M68" s="55"/>
      <c r="N68" s="55"/>
      <c r="V68" s="28"/>
      <c r="W68" s="34"/>
      <c r="X68" s="34"/>
      <c r="Y68" s="35"/>
    </row>
    <row r="69" spans="2:27" x14ac:dyDescent="0.2">
      <c r="B69" s="29"/>
      <c r="C69" s="29"/>
      <c r="D69" s="55"/>
      <c r="E69" s="55"/>
      <c r="F69" s="55"/>
      <c r="G69" s="27"/>
      <c r="H69" s="27"/>
      <c r="I69" s="27"/>
      <c r="J69" s="27"/>
      <c r="M69" s="54"/>
      <c r="N69" s="54"/>
      <c r="V69" s="28"/>
      <c r="X69" s="34"/>
      <c r="Y69" s="35"/>
    </row>
    <row r="70" spans="2:27" x14ac:dyDescent="0.2">
      <c r="B70" s="29"/>
      <c r="C70" s="29"/>
      <c r="D70" s="36"/>
      <c r="E70" s="29"/>
      <c r="V70" s="28"/>
      <c r="Y70" s="26"/>
    </row>
    <row r="71" spans="2:27" x14ac:dyDescent="0.2">
      <c r="B71" s="29"/>
      <c r="C71" s="37"/>
      <c r="D71" s="37"/>
      <c r="E71" s="37"/>
      <c r="V71" s="28"/>
      <c r="Y71" s="26"/>
    </row>
    <row r="72" spans="2:27" x14ac:dyDescent="0.2">
      <c r="B72" s="29"/>
      <c r="C72" s="36"/>
      <c r="D72" s="29"/>
      <c r="E72" s="37"/>
      <c r="V72" s="28"/>
      <c r="Y72" s="26"/>
    </row>
    <row r="73" spans="2:27" x14ac:dyDescent="0.2">
      <c r="B73" s="29"/>
      <c r="C73" s="29"/>
      <c r="D73" s="29"/>
      <c r="E73" s="37"/>
      <c r="V73" s="28"/>
      <c r="Y73" s="26"/>
    </row>
    <row r="74" spans="2:27" x14ac:dyDescent="0.2">
      <c r="B74" s="29"/>
      <c r="C74" s="37"/>
      <c r="D74" s="37"/>
      <c r="E74" s="37"/>
      <c r="V74" s="28"/>
      <c r="Y74" s="26"/>
    </row>
    <row r="75" spans="2:27" x14ac:dyDescent="0.2">
      <c r="B75" s="29"/>
      <c r="C75" s="37"/>
      <c r="D75" s="38"/>
      <c r="E75" s="37"/>
      <c r="V75" s="28"/>
      <c r="W75" s="34"/>
      <c r="X75" s="34"/>
      <c r="Y75" s="35"/>
    </row>
    <row r="76" spans="2:27" x14ac:dyDescent="0.2">
      <c r="B76" s="29"/>
      <c r="C76" s="38"/>
      <c r="D76" s="37"/>
      <c r="E76" s="37"/>
      <c r="V76" s="28"/>
      <c r="Y76" s="26"/>
    </row>
    <row r="77" spans="2:27" x14ac:dyDescent="0.2">
      <c r="B77" s="29"/>
      <c r="C77" s="38"/>
      <c r="D77" s="38"/>
      <c r="E77" s="38"/>
      <c r="V77" s="28"/>
      <c r="Y77" s="26"/>
    </row>
    <row r="78" spans="2:27" x14ac:dyDescent="0.2">
      <c r="B78" s="29"/>
      <c r="C78" s="38"/>
      <c r="D78" s="37"/>
      <c r="E78" s="37"/>
      <c r="V78" s="28"/>
      <c r="Y78" s="26"/>
    </row>
    <row r="79" spans="2:27" x14ac:dyDescent="0.2">
      <c r="B79" s="29"/>
      <c r="C79" s="38"/>
      <c r="D79" s="37"/>
      <c r="E79" s="37"/>
      <c r="V79" s="28"/>
      <c r="Y79" s="26"/>
    </row>
    <row r="80" spans="2:27" x14ac:dyDescent="0.2">
      <c r="B80" s="29"/>
      <c r="C80" s="38"/>
      <c r="D80" s="37"/>
      <c r="E80" s="37"/>
      <c r="V80" s="28"/>
      <c r="Y80" s="26"/>
    </row>
    <row r="81" spans="2:25" x14ac:dyDescent="0.2">
      <c r="B81" s="29"/>
      <c r="C81" s="37"/>
      <c r="D81" s="37"/>
      <c r="E81" s="37"/>
      <c r="V81" s="28"/>
      <c r="Y81" s="26"/>
    </row>
    <row r="82" spans="2:25" x14ac:dyDescent="0.2">
      <c r="B82" s="29"/>
      <c r="C82" s="38"/>
      <c r="D82" s="37"/>
      <c r="E82" s="37"/>
      <c r="V82" s="28"/>
      <c r="Y82" s="26"/>
    </row>
    <row r="83" spans="2:25" x14ac:dyDescent="0.2">
      <c r="B83" s="29"/>
      <c r="C83" s="38"/>
      <c r="D83" s="37"/>
      <c r="E83" s="29"/>
      <c r="V83" s="28"/>
      <c r="Y83" s="26"/>
    </row>
    <row r="84" spans="2:25" x14ac:dyDescent="0.2">
      <c r="B84" s="29"/>
      <c r="C84" s="29"/>
      <c r="D84" s="29"/>
      <c r="E84" s="29"/>
      <c r="V84" s="28"/>
      <c r="X84" s="34"/>
      <c r="Y84" s="35"/>
    </row>
    <row r="85" spans="2:25" x14ac:dyDescent="0.2">
      <c r="B85" s="29"/>
      <c r="C85" s="29"/>
      <c r="D85" s="29"/>
      <c r="E85" s="29"/>
      <c r="V85" s="28"/>
      <c r="Y85" s="26"/>
    </row>
    <row r="86" spans="2:25" x14ac:dyDescent="0.2">
      <c r="B86" s="29"/>
      <c r="C86" s="29"/>
      <c r="D86" s="29"/>
      <c r="E86" s="29"/>
      <c r="V86" s="28"/>
      <c r="Y86" s="26"/>
    </row>
    <row r="87" spans="2:25" x14ac:dyDescent="0.2">
      <c r="B87" s="29"/>
      <c r="C87" s="29"/>
      <c r="D87" s="29"/>
      <c r="E87" s="29"/>
      <c r="V87" s="28"/>
      <c r="Y87" s="26"/>
    </row>
    <row r="88" spans="2:25" x14ac:dyDescent="0.2">
      <c r="B88" s="29"/>
      <c r="C88" s="29"/>
      <c r="D88" s="29"/>
      <c r="E88" s="29"/>
      <c r="V88" s="28"/>
      <c r="Y88" s="26"/>
    </row>
    <row r="89" spans="2:25" x14ac:dyDescent="0.2">
      <c r="B89" s="29"/>
      <c r="C89" s="29"/>
      <c r="D89" s="29"/>
      <c r="E89" s="29"/>
      <c r="V89" s="28"/>
      <c r="Y89" s="26"/>
    </row>
    <row r="90" spans="2:25" x14ac:dyDescent="0.2">
      <c r="B90" s="29"/>
      <c r="C90" s="29"/>
      <c r="D90" s="29"/>
      <c r="E90" s="29"/>
      <c r="V90" s="28"/>
      <c r="Y90" s="26"/>
    </row>
    <row r="91" spans="2:25" x14ac:dyDescent="0.2">
      <c r="B91" s="29"/>
      <c r="C91" s="29"/>
      <c r="D91" s="29"/>
      <c r="E91" s="29"/>
      <c r="V91" s="28"/>
      <c r="Y91" s="26"/>
    </row>
    <row r="92" spans="2:25" x14ac:dyDescent="0.2">
      <c r="B92" s="29"/>
      <c r="C92" s="29"/>
      <c r="D92" s="29"/>
      <c r="E92" s="29"/>
      <c r="V92" s="28"/>
      <c r="Y92" s="26"/>
    </row>
    <row r="93" spans="2:25" x14ac:dyDescent="0.2">
      <c r="B93" s="29"/>
      <c r="C93" s="38"/>
      <c r="D93" s="38"/>
      <c r="E93" s="38"/>
      <c r="V93" s="28"/>
      <c r="Y93" s="26"/>
    </row>
  </sheetData>
  <pageMargins left="0.7" right="0.7" top="0.75" bottom="0.75" header="0.3" footer="0.3"/>
  <pageSetup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45D5C8-DBDA-47BE-8CA7-279373534694}">
  <dimension ref="A1:AI42"/>
  <sheetViews>
    <sheetView workbookViewId="0"/>
  </sheetViews>
  <sheetFormatPr defaultColWidth="8.69921875" defaultRowHeight="11.4" x14ac:dyDescent="0.2"/>
  <cols>
    <col min="1" max="1" width="15" style="26" customWidth="1"/>
    <col min="2" max="2" width="23.09765625" style="26" customWidth="1"/>
    <col min="3" max="3" width="11.5" style="26" customWidth="1"/>
    <col min="4" max="4" width="14" style="26" customWidth="1"/>
    <col min="5" max="5" width="17.69921875" style="26" customWidth="1"/>
    <col min="6" max="6" width="7.59765625" style="26" customWidth="1"/>
    <col min="7" max="16384" width="8.69921875" style="26"/>
  </cols>
  <sheetData>
    <row r="1" spans="1:23" ht="14.4" x14ac:dyDescent="0.3">
      <c r="A1" s="77" t="s">
        <v>155</v>
      </c>
    </row>
    <row r="2" spans="1:23" customFormat="1" ht="14.4" x14ac:dyDescent="0.3">
      <c r="A2" s="78" t="s">
        <v>105</v>
      </c>
      <c r="U2" s="25"/>
      <c r="V2" s="25"/>
      <c r="W2" s="25"/>
    </row>
    <row r="3" spans="1:23" customFormat="1" ht="14.4" x14ac:dyDescent="0.3">
      <c r="A3" s="78" t="s">
        <v>137</v>
      </c>
      <c r="U3" s="25"/>
      <c r="V3" s="25"/>
      <c r="W3" s="25"/>
    </row>
    <row r="4" spans="1:23" customFormat="1" ht="14.4" x14ac:dyDescent="0.3">
      <c r="A4" s="10"/>
      <c r="U4" s="25"/>
      <c r="V4" s="25"/>
      <c r="W4" s="25"/>
    </row>
    <row r="5" spans="1:23" customFormat="1" ht="14.4" x14ac:dyDescent="0.3">
      <c r="A5" s="10"/>
      <c r="U5" s="25"/>
      <c r="V5" s="25"/>
      <c r="W5" s="25"/>
    </row>
    <row r="6" spans="1:23" customFormat="1" ht="14.4" x14ac:dyDescent="0.3">
      <c r="A6" s="10"/>
      <c r="M6" s="26"/>
      <c r="U6" s="25"/>
      <c r="V6" s="25"/>
      <c r="W6" s="25"/>
    </row>
    <row r="7" spans="1:23" customFormat="1" ht="14.4" x14ac:dyDescent="0.3">
      <c r="A7" s="10"/>
      <c r="U7" s="25"/>
      <c r="V7" s="25"/>
      <c r="W7" s="25"/>
    </row>
    <row r="8" spans="1:23" customFormat="1" ht="14.4" x14ac:dyDescent="0.3">
      <c r="A8" s="10"/>
      <c r="U8" s="25"/>
      <c r="V8" s="25"/>
      <c r="W8" s="25"/>
    </row>
    <row r="9" spans="1:23" customFormat="1" ht="14.4" x14ac:dyDescent="0.3">
      <c r="A9" s="10"/>
      <c r="U9" s="25"/>
      <c r="V9" s="25"/>
      <c r="W9" s="25"/>
    </row>
    <row r="10" spans="1:23" customFormat="1" ht="14.4" x14ac:dyDescent="0.3">
      <c r="A10" s="10"/>
      <c r="U10" s="25"/>
      <c r="V10" s="25"/>
      <c r="W10" s="25"/>
    </row>
    <row r="11" spans="1:23" customFormat="1" ht="14.4" x14ac:dyDescent="0.3">
      <c r="A11" s="10"/>
      <c r="U11" s="25"/>
      <c r="V11" s="25"/>
      <c r="W11" s="25"/>
    </row>
    <row r="12" spans="1:23" customFormat="1" ht="14.4" x14ac:dyDescent="0.3">
      <c r="A12" s="10"/>
      <c r="U12" s="25"/>
      <c r="V12" s="25"/>
      <c r="W12" s="25"/>
    </row>
    <row r="13" spans="1:23" customFormat="1" ht="14.4" x14ac:dyDescent="0.3">
      <c r="A13" s="10"/>
      <c r="U13" s="25"/>
      <c r="V13" s="25"/>
      <c r="W13" s="25"/>
    </row>
    <row r="14" spans="1:23" customFormat="1" ht="14.4" x14ac:dyDescent="0.3">
      <c r="A14" s="10"/>
      <c r="U14" s="25"/>
      <c r="V14" s="25"/>
      <c r="W14" s="25"/>
    </row>
    <row r="15" spans="1:23" customFormat="1" ht="14.4" x14ac:dyDescent="0.3">
      <c r="A15" s="10"/>
      <c r="U15" s="25"/>
      <c r="V15" s="25"/>
      <c r="W15" s="25"/>
    </row>
    <row r="16" spans="1:23" customFormat="1" ht="14.4" x14ac:dyDescent="0.3">
      <c r="A16" s="10"/>
      <c r="U16" s="25"/>
      <c r="V16" s="25"/>
      <c r="W16" s="25"/>
    </row>
    <row r="17" spans="1:23" customFormat="1" ht="14.4" x14ac:dyDescent="0.3">
      <c r="A17" s="10"/>
      <c r="U17" s="25"/>
      <c r="V17" s="25"/>
      <c r="W17" s="25"/>
    </row>
    <row r="18" spans="1:23" customFormat="1" ht="14.4" x14ac:dyDescent="0.3">
      <c r="A18" s="10"/>
      <c r="U18" s="25"/>
      <c r="V18" s="25"/>
      <c r="W18" s="25"/>
    </row>
    <row r="19" spans="1:23" customFormat="1" ht="14.4" x14ac:dyDescent="0.3">
      <c r="A19" s="10"/>
      <c r="U19" s="25"/>
      <c r="V19" s="25"/>
      <c r="W19" s="25"/>
    </row>
    <row r="20" spans="1:23" customFormat="1" ht="14.4" x14ac:dyDescent="0.3">
      <c r="A20" s="10"/>
      <c r="U20" s="25"/>
      <c r="V20" s="25"/>
      <c r="W20" s="25"/>
    </row>
    <row r="21" spans="1:23" customFormat="1" ht="14.4" x14ac:dyDescent="0.3">
      <c r="A21" s="10"/>
      <c r="U21" s="25"/>
      <c r="V21" s="25"/>
      <c r="W21" s="25"/>
    </row>
    <row r="22" spans="1:23" customFormat="1" ht="15.6" x14ac:dyDescent="0.3">
      <c r="A22" s="39" t="s">
        <v>155</v>
      </c>
      <c r="U22" s="25"/>
      <c r="V22" s="25"/>
      <c r="W22" s="25"/>
    </row>
    <row r="23" spans="1:23" customFormat="1" ht="13.8" x14ac:dyDescent="0.25">
      <c r="A23" s="3" t="s">
        <v>164</v>
      </c>
      <c r="U23" s="25"/>
      <c r="V23" s="25"/>
      <c r="W23" s="25"/>
    </row>
    <row r="24" spans="1:23" ht="13.2" x14ac:dyDescent="0.25">
      <c r="A24" s="2" t="s">
        <v>4</v>
      </c>
    </row>
    <row r="25" spans="1:23" ht="27" thickBot="1" x14ac:dyDescent="0.3">
      <c r="A25" s="40"/>
      <c r="B25" s="73" t="s">
        <v>106</v>
      </c>
      <c r="C25" s="73" t="s">
        <v>107</v>
      </c>
      <c r="D25" s="73" t="s">
        <v>108</v>
      </c>
      <c r="E25" s="73" t="s">
        <v>160</v>
      </c>
      <c r="F25" s="73" t="s">
        <v>110</v>
      </c>
      <c r="G25" s="47"/>
      <c r="H25" s="47" t="s">
        <v>161</v>
      </c>
      <c r="I25" s="30"/>
      <c r="J25" s="30"/>
      <c r="K25" s="30"/>
      <c r="L25" s="30"/>
      <c r="M25" s="30"/>
      <c r="N25" s="30"/>
      <c r="O25" s="30"/>
      <c r="P25" s="30"/>
      <c r="Q25" s="30"/>
    </row>
    <row r="26" spans="1:23" ht="13.8" thickTop="1" x14ac:dyDescent="0.25">
      <c r="A26" s="40" t="s">
        <v>8</v>
      </c>
      <c r="B26" s="90">
        <v>4008.1999999999989</v>
      </c>
      <c r="C26" s="90">
        <v>725.2</v>
      </c>
      <c r="D26" s="90">
        <v>20</v>
      </c>
      <c r="E26" s="90">
        <v>6918.7000000000035</v>
      </c>
      <c r="F26" s="90">
        <v>11672.100000000002</v>
      </c>
      <c r="G26" s="47"/>
      <c r="H26" s="90">
        <v>646.9</v>
      </c>
      <c r="I26" s="87"/>
      <c r="J26" s="30"/>
      <c r="K26" s="30"/>
      <c r="L26" s="30"/>
      <c r="M26" s="30"/>
      <c r="N26" s="30"/>
      <c r="O26" s="30"/>
      <c r="P26" s="30"/>
      <c r="Q26" s="30"/>
    </row>
    <row r="27" spans="1:23" ht="13.2" x14ac:dyDescent="0.25">
      <c r="A27" s="40" t="s">
        <v>7</v>
      </c>
      <c r="B27" s="90">
        <v>468.2</v>
      </c>
      <c r="C27" s="90">
        <v>200</v>
      </c>
      <c r="D27" s="90">
        <v>0</v>
      </c>
      <c r="E27" s="90">
        <v>7386.2999999999984</v>
      </c>
      <c r="F27" s="90">
        <v>8054.4999999999982</v>
      </c>
      <c r="G27" s="47"/>
      <c r="H27" s="90">
        <v>300</v>
      </c>
      <c r="I27" s="30"/>
      <c r="J27" s="30"/>
      <c r="K27" s="30"/>
      <c r="L27" s="30"/>
      <c r="M27" s="30"/>
      <c r="N27" s="30"/>
      <c r="O27" s="30"/>
      <c r="P27" s="30"/>
      <c r="Q27" s="30"/>
    </row>
    <row r="28" spans="1:23" ht="13.2" x14ac:dyDescent="0.25">
      <c r="A28" s="40" t="s">
        <v>0</v>
      </c>
      <c r="B28" s="90">
        <v>54.1</v>
      </c>
      <c r="C28" s="90">
        <v>74.7</v>
      </c>
      <c r="D28" s="90">
        <v>0.8</v>
      </c>
      <c r="E28" s="90">
        <v>269.2</v>
      </c>
      <c r="F28" s="90">
        <v>398.8</v>
      </c>
      <c r="G28" s="47"/>
      <c r="H28" s="90">
        <v>32.1</v>
      </c>
      <c r="I28" s="30"/>
      <c r="J28" s="30"/>
      <c r="K28" s="30"/>
      <c r="L28" s="30"/>
      <c r="M28" s="30"/>
      <c r="N28" s="30"/>
      <c r="O28" s="30"/>
      <c r="P28" s="30"/>
      <c r="Q28" s="30"/>
    </row>
    <row r="29" spans="1:23" ht="13.2" x14ac:dyDescent="0.25">
      <c r="A29" s="40" t="s">
        <v>10</v>
      </c>
      <c r="B29" s="90">
        <v>95.8</v>
      </c>
      <c r="C29" s="90">
        <v>58.899999999999991</v>
      </c>
      <c r="D29" s="90">
        <v>74.700000000000017</v>
      </c>
      <c r="E29" s="90">
        <v>179.60000000000011</v>
      </c>
      <c r="F29" s="90">
        <v>409.00000000000011</v>
      </c>
      <c r="G29" s="47"/>
      <c r="H29" s="90">
        <v>7.5</v>
      </c>
      <c r="I29" s="30"/>
      <c r="J29" s="30"/>
      <c r="K29" s="30"/>
      <c r="L29" s="30"/>
      <c r="M29" s="30"/>
      <c r="N29" s="30"/>
      <c r="O29" s="30"/>
      <c r="P29" s="30"/>
      <c r="Q29" s="30"/>
    </row>
    <row r="30" spans="1:23" ht="13.2" x14ac:dyDescent="0.25">
      <c r="A30" s="40" t="s">
        <v>9</v>
      </c>
      <c r="B30" s="90">
        <v>11</v>
      </c>
      <c r="C30" s="90">
        <v>72.2</v>
      </c>
      <c r="D30" s="90">
        <v>41.1</v>
      </c>
      <c r="E30" s="90">
        <v>96.199999999999989</v>
      </c>
      <c r="F30" s="90">
        <v>220.5</v>
      </c>
      <c r="G30" s="47"/>
      <c r="H30" s="90">
        <v>2</v>
      </c>
      <c r="I30" s="30"/>
      <c r="J30" s="30"/>
      <c r="K30" s="30"/>
      <c r="L30" s="30"/>
      <c r="M30" s="30"/>
      <c r="N30" s="30"/>
      <c r="O30" s="30"/>
      <c r="P30" s="30"/>
      <c r="Q30" s="30"/>
    </row>
    <row r="31" spans="1:23" ht="13.2" x14ac:dyDescent="0.25">
      <c r="A31" s="40" t="s">
        <v>1</v>
      </c>
      <c r="B31" s="90">
        <v>18.799999999999997</v>
      </c>
      <c r="C31" s="90">
        <v>10.3</v>
      </c>
      <c r="D31" s="90">
        <v>0</v>
      </c>
      <c r="E31" s="90">
        <v>112.6</v>
      </c>
      <c r="F31" s="90">
        <v>141.69999999999999</v>
      </c>
      <c r="G31" s="47"/>
      <c r="H31" s="90">
        <v>11.2</v>
      </c>
      <c r="I31" s="30"/>
      <c r="J31" s="30"/>
      <c r="K31" s="30"/>
      <c r="L31" s="30"/>
      <c r="M31" s="30"/>
      <c r="N31" s="30"/>
      <c r="O31" s="30"/>
      <c r="P31" s="30"/>
      <c r="Q31" s="30"/>
    </row>
    <row r="32" spans="1:23" ht="13.2" x14ac:dyDescent="0.25">
      <c r="A32" s="40" t="s">
        <v>42</v>
      </c>
      <c r="B32" s="90">
        <v>14.3</v>
      </c>
      <c r="C32" s="90">
        <v>0</v>
      </c>
      <c r="D32" s="90">
        <v>0</v>
      </c>
      <c r="E32" s="90">
        <v>14.2</v>
      </c>
      <c r="F32" s="90">
        <v>28.5</v>
      </c>
      <c r="G32" s="47"/>
      <c r="H32" s="90">
        <v>0</v>
      </c>
      <c r="I32" s="30"/>
      <c r="J32" s="30"/>
      <c r="K32" s="30"/>
      <c r="L32" s="30"/>
      <c r="M32" s="30"/>
      <c r="N32" s="30"/>
      <c r="O32" s="30"/>
      <c r="P32" s="30"/>
      <c r="Q32" s="30"/>
    </row>
    <row r="33" spans="1:35" ht="13.2" x14ac:dyDescent="0.25">
      <c r="A33" s="40" t="s">
        <v>11</v>
      </c>
      <c r="B33" s="90">
        <v>91.600000000000009</v>
      </c>
      <c r="C33" s="90">
        <v>72.5</v>
      </c>
      <c r="D33" s="90">
        <v>64</v>
      </c>
      <c r="E33" s="90">
        <v>336.49999999999989</v>
      </c>
      <c r="F33" s="90">
        <v>564.59999999999991</v>
      </c>
      <c r="G33" s="47"/>
      <c r="H33" s="90">
        <v>0</v>
      </c>
      <c r="I33" s="30"/>
      <c r="J33" s="30"/>
      <c r="K33" s="30"/>
      <c r="L33" s="30"/>
      <c r="M33" s="30"/>
      <c r="N33" s="30"/>
      <c r="O33" s="30"/>
      <c r="P33" s="30"/>
      <c r="Q33" s="30"/>
    </row>
    <row r="34" spans="1:35" ht="13.2" x14ac:dyDescent="0.25">
      <c r="A34" s="40" t="s">
        <v>111</v>
      </c>
      <c r="B34" s="90">
        <v>300</v>
      </c>
      <c r="C34" s="90">
        <v>1.5</v>
      </c>
      <c r="D34" s="90">
        <v>0</v>
      </c>
      <c r="E34" s="90">
        <v>52</v>
      </c>
      <c r="F34" s="90">
        <v>353.5</v>
      </c>
      <c r="G34" s="47"/>
      <c r="H34" s="90">
        <v>0</v>
      </c>
      <c r="I34" s="30"/>
      <c r="J34" s="30"/>
      <c r="K34" s="30"/>
      <c r="L34" s="30"/>
      <c r="M34" s="30"/>
      <c r="N34" s="30"/>
      <c r="O34" s="30"/>
      <c r="P34" s="30"/>
      <c r="Q34" s="30"/>
    </row>
    <row r="35" spans="1:35" ht="13.2" x14ac:dyDescent="0.25">
      <c r="A35" s="40" t="s">
        <v>120</v>
      </c>
      <c r="B35" s="90">
        <v>2444.5000000000018</v>
      </c>
      <c r="C35" s="90">
        <v>745.69999999999982</v>
      </c>
      <c r="D35" s="90">
        <v>158.99999999999994</v>
      </c>
      <c r="E35" s="90">
        <v>2019.1000000000013</v>
      </c>
      <c r="F35" s="90">
        <v>5368.3000000000029</v>
      </c>
      <c r="G35" s="47"/>
      <c r="H35" s="90">
        <v>356</v>
      </c>
      <c r="I35" s="30"/>
      <c r="J35" s="30"/>
      <c r="K35" s="30"/>
      <c r="L35" s="30"/>
      <c r="M35" s="30"/>
      <c r="N35" s="30"/>
      <c r="O35" s="30"/>
      <c r="P35" s="30"/>
      <c r="Q35" s="30"/>
      <c r="R35" s="30"/>
      <c r="S35" s="30"/>
      <c r="T35" s="30"/>
      <c r="U35" s="30"/>
      <c r="V35" s="30"/>
      <c r="W35" s="30"/>
      <c r="X35" s="30"/>
      <c r="Y35" s="30"/>
      <c r="Z35" s="30"/>
      <c r="AA35" s="30"/>
      <c r="AB35" s="30"/>
      <c r="AC35" s="30"/>
      <c r="AD35" s="30"/>
      <c r="AE35" s="30"/>
      <c r="AF35" s="30"/>
      <c r="AG35" s="30"/>
      <c r="AH35" s="30"/>
      <c r="AI35" s="30"/>
    </row>
    <row r="36" spans="1:35" ht="13.2" x14ac:dyDescent="0.25">
      <c r="A36" s="40" t="s">
        <v>112</v>
      </c>
      <c r="B36" s="90">
        <v>2458.800000000002</v>
      </c>
      <c r="C36" s="90">
        <v>745.69999999999982</v>
      </c>
      <c r="D36" s="90">
        <v>158.99999999999994</v>
      </c>
      <c r="E36" s="90">
        <v>2033.3000000000013</v>
      </c>
      <c r="F36" s="90">
        <v>5396.8000000000029</v>
      </c>
      <c r="G36" s="47"/>
      <c r="H36" s="90">
        <v>356</v>
      </c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  <c r="AF36" s="30"/>
      <c r="AG36" s="30"/>
      <c r="AH36" s="30"/>
      <c r="AI36" s="30"/>
    </row>
    <row r="37" spans="1:35" ht="13.2" x14ac:dyDescent="0.25">
      <c r="A37" s="40" t="s">
        <v>110</v>
      </c>
      <c r="B37" s="59">
        <v>7506.5000000000018</v>
      </c>
      <c r="C37" s="59">
        <v>1961</v>
      </c>
      <c r="D37" s="59">
        <v>359.59999999999997</v>
      </c>
      <c r="E37" s="59">
        <v>17384.400000000005</v>
      </c>
      <c r="F37" s="90">
        <v>27211.5</v>
      </c>
      <c r="G37" s="42"/>
      <c r="H37" s="59">
        <v>1355.7</v>
      </c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30"/>
      <c r="U37" s="30"/>
      <c r="V37" s="30"/>
      <c r="W37" s="30"/>
      <c r="X37" s="30"/>
      <c r="Y37" s="30"/>
      <c r="Z37" s="30"/>
      <c r="AA37" s="30"/>
      <c r="AB37" s="30"/>
      <c r="AC37" s="30"/>
      <c r="AD37" s="30"/>
      <c r="AE37" s="30"/>
      <c r="AF37" s="30"/>
      <c r="AG37" s="30"/>
      <c r="AH37" s="30"/>
      <c r="AI37" s="30"/>
    </row>
    <row r="42" spans="1:35" ht="13.2" x14ac:dyDescent="0.25">
      <c r="A42" s="2" t="s">
        <v>158</v>
      </c>
    </row>
  </sheetData>
  <pageMargins left="0.7" right="0.7" top="0.75" bottom="0.75" header="0.3" footer="0.3"/>
  <pageSetup orientation="portrait" horizontalDpi="1200" verticalDpi="1200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4F3D34-39ED-47EC-A621-1938E774BD73}">
  <dimension ref="A1:Z139"/>
  <sheetViews>
    <sheetView workbookViewId="0"/>
  </sheetViews>
  <sheetFormatPr defaultColWidth="8.69921875" defaultRowHeight="11.4" x14ac:dyDescent="0.2"/>
  <cols>
    <col min="1" max="1" width="12.69921875" style="26" customWidth="1"/>
    <col min="2" max="2" width="14.5" style="26" customWidth="1"/>
    <col min="3" max="3" width="18.19921875" style="26" customWidth="1"/>
    <col min="4" max="8" width="14.19921875" style="26" customWidth="1"/>
    <col min="9" max="13" width="8.69921875" style="26"/>
    <col min="14" max="14" width="10.8984375" style="26" customWidth="1"/>
    <col min="15" max="16384" width="8.69921875" style="26"/>
  </cols>
  <sheetData>
    <row r="1" spans="1:26" ht="14.4" x14ac:dyDescent="0.3">
      <c r="A1" s="77" t="s">
        <v>156</v>
      </c>
    </row>
    <row r="2" spans="1:26" customFormat="1" ht="14.4" x14ac:dyDescent="0.3">
      <c r="A2" s="78" t="s">
        <v>105</v>
      </c>
      <c r="X2" s="25"/>
      <c r="Y2" s="25"/>
      <c r="Z2" s="25"/>
    </row>
    <row r="3" spans="1:26" customFormat="1" ht="14.4" x14ac:dyDescent="0.3">
      <c r="A3" s="78" t="s">
        <v>137</v>
      </c>
      <c r="X3" s="25"/>
      <c r="Y3" s="25"/>
      <c r="Z3" s="25"/>
    </row>
    <row r="4" spans="1:26" customFormat="1" ht="13.8" x14ac:dyDescent="0.25">
      <c r="A4" s="2"/>
      <c r="X4" s="25"/>
      <c r="Y4" s="25"/>
      <c r="Z4" s="25"/>
    </row>
    <row r="5" spans="1:26" customFormat="1" ht="13.8" x14ac:dyDescent="0.25">
      <c r="A5" s="2"/>
      <c r="X5" s="25"/>
      <c r="Y5" s="25"/>
      <c r="Z5" s="25"/>
    </row>
    <row r="6" spans="1:26" customFormat="1" ht="13.8" x14ac:dyDescent="0.25">
      <c r="A6" s="2"/>
      <c r="X6" s="25"/>
      <c r="Y6" s="25"/>
      <c r="Z6" s="25"/>
    </row>
    <row r="7" spans="1:26" customFormat="1" ht="13.8" x14ac:dyDescent="0.25">
      <c r="A7" s="2"/>
      <c r="X7" s="25"/>
      <c r="Y7" s="25"/>
      <c r="Z7" s="25"/>
    </row>
    <row r="8" spans="1:26" customFormat="1" ht="13.8" x14ac:dyDescent="0.25">
      <c r="A8" s="2"/>
      <c r="X8" s="25"/>
      <c r="Y8" s="25"/>
      <c r="Z8" s="25"/>
    </row>
    <row r="9" spans="1:26" customFormat="1" ht="13.8" x14ac:dyDescent="0.25">
      <c r="A9" s="2"/>
      <c r="X9" s="25"/>
      <c r="Y9" s="25"/>
      <c r="Z9" s="25"/>
    </row>
    <row r="10" spans="1:26" customFormat="1" ht="13.8" x14ac:dyDescent="0.25">
      <c r="A10" s="2"/>
      <c r="X10" s="25"/>
      <c r="Y10" s="25"/>
      <c r="Z10" s="25"/>
    </row>
    <row r="11" spans="1:26" customFormat="1" ht="13.8" x14ac:dyDescent="0.25">
      <c r="A11" s="2"/>
      <c r="X11" s="25"/>
      <c r="Y11" s="25"/>
      <c r="Z11" s="25"/>
    </row>
    <row r="12" spans="1:26" customFormat="1" ht="13.8" x14ac:dyDescent="0.25">
      <c r="A12" s="2"/>
      <c r="X12" s="25"/>
      <c r="Y12" s="25"/>
      <c r="Z12" s="25"/>
    </row>
    <row r="13" spans="1:26" customFormat="1" ht="13.8" x14ac:dyDescent="0.25">
      <c r="A13" s="2"/>
      <c r="X13" s="25"/>
      <c r="Y13" s="25"/>
      <c r="Z13" s="25"/>
    </row>
    <row r="14" spans="1:26" customFormat="1" ht="13.8" x14ac:dyDescent="0.25">
      <c r="A14" s="2"/>
      <c r="X14" s="25"/>
      <c r="Y14" s="25"/>
      <c r="Z14" s="25"/>
    </row>
    <row r="15" spans="1:26" customFormat="1" ht="13.8" x14ac:dyDescent="0.25">
      <c r="A15" s="2"/>
      <c r="X15" s="25"/>
      <c r="Y15" s="25"/>
      <c r="Z15" s="25"/>
    </row>
    <row r="16" spans="1:26" customFormat="1" ht="13.8" x14ac:dyDescent="0.25">
      <c r="A16" s="2"/>
      <c r="X16" s="25"/>
      <c r="Y16" s="25"/>
      <c r="Z16" s="25"/>
    </row>
    <row r="17" spans="1:26" customFormat="1" ht="13.8" x14ac:dyDescent="0.25">
      <c r="A17" s="2"/>
      <c r="X17" s="25"/>
      <c r="Y17" s="25"/>
      <c r="Z17" s="25"/>
    </row>
    <row r="18" spans="1:26" customFormat="1" ht="13.8" x14ac:dyDescent="0.25">
      <c r="A18" s="2"/>
      <c r="X18" s="25"/>
      <c r="Y18" s="25"/>
      <c r="Z18" s="25"/>
    </row>
    <row r="19" spans="1:26" customFormat="1" ht="13.8" x14ac:dyDescent="0.25">
      <c r="A19" s="2"/>
      <c r="X19" s="25"/>
      <c r="Y19" s="25"/>
      <c r="Z19" s="25"/>
    </row>
    <row r="20" spans="1:26" customFormat="1" ht="13.8" x14ac:dyDescent="0.25">
      <c r="A20" s="2"/>
      <c r="X20" s="25"/>
      <c r="Y20" s="25"/>
      <c r="Z20" s="25"/>
    </row>
    <row r="21" spans="1:26" customFormat="1" ht="13.8" x14ac:dyDescent="0.25">
      <c r="A21" s="2"/>
      <c r="X21" s="25"/>
      <c r="Y21" s="25"/>
      <c r="Z21" s="25"/>
    </row>
    <row r="22" spans="1:26" customFormat="1" ht="13.8" x14ac:dyDescent="0.25">
      <c r="A22" s="2"/>
      <c r="X22" s="25"/>
      <c r="Y22" s="25"/>
      <c r="Z22" s="25"/>
    </row>
    <row r="23" spans="1:26" customFormat="1" ht="13.8" x14ac:dyDescent="0.25">
      <c r="A23" s="2"/>
      <c r="X23" s="25"/>
      <c r="Y23" s="25"/>
      <c r="Z23" s="25"/>
    </row>
    <row r="24" spans="1:26" customFormat="1" ht="13.8" x14ac:dyDescent="0.25">
      <c r="A24" s="2"/>
      <c r="X24" s="25"/>
      <c r="Y24" s="25"/>
      <c r="Z24" s="25"/>
    </row>
    <row r="25" spans="1:26" customFormat="1" ht="13.8" x14ac:dyDescent="0.25">
      <c r="A25" s="2"/>
      <c r="X25" s="25"/>
      <c r="Y25" s="25"/>
      <c r="Z25" s="25"/>
    </row>
    <row r="26" spans="1:26" customFormat="1" ht="13.8" x14ac:dyDescent="0.25">
      <c r="A26" s="2"/>
      <c r="X26" s="25"/>
      <c r="Y26" s="25"/>
      <c r="Z26" s="25"/>
    </row>
    <row r="27" spans="1:26" customFormat="1" ht="13.8" x14ac:dyDescent="0.25">
      <c r="A27" s="2"/>
      <c r="X27" s="25"/>
      <c r="Y27" s="25"/>
      <c r="Z27" s="25"/>
    </row>
    <row r="28" spans="1:26" customFormat="1" ht="13.8" x14ac:dyDescent="0.25">
      <c r="A28" s="2"/>
      <c r="X28" s="25"/>
      <c r="Y28" s="25"/>
      <c r="Z28" s="25"/>
    </row>
    <row r="29" spans="1:26" customFormat="1" ht="13.8" x14ac:dyDescent="0.25">
      <c r="A29" s="2"/>
      <c r="X29" s="25"/>
      <c r="Y29" s="25"/>
      <c r="Z29" s="25"/>
    </row>
    <row r="30" spans="1:26" customFormat="1" ht="13.8" x14ac:dyDescent="0.25">
      <c r="A30" s="2"/>
      <c r="X30" s="25"/>
      <c r="Y30" s="25"/>
      <c r="Z30" s="25"/>
    </row>
    <row r="31" spans="1:26" customFormat="1" ht="13.8" x14ac:dyDescent="0.25">
      <c r="A31" s="2"/>
      <c r="X31" s="25"/>
      <c r="Y31" s="25"/>
      <c r="Z31" s="25"/>
    </row>
    <row r="32" spans="1:26" customFormat="1" ht="13.8" x14ac:dyDescent="0.25">
      <c r="A32" s="2"/>
      <c r="X32" s="25"/>
      <c r="Y32" s="25"/>
      <c r="Z32" s="25"/>
    </row>
    <row r="33" spans="1:26" customFormat="1" ht="15.6" x14ac:dyDescent="0.3">
      <c r="A33" s="39" t="s">
        <v>159</v>
      </c>
      <c r="X33" s="25"/>
      <c r="Y33" s="25"/>
      <c r="Z33" s="25"/>
    </row>
    <row r="34" spans="1:26" customFormat="1" ht="13.8" x14ac:dyDescent="0.25">
      <c r="A34" s="3" t="s">
        <v>164</v>
      </c>
      <c r="X34" s="25"/>
      <c r="Y34" s="25"/>
      <c r="Z34" s="25"/>
    </row>
    <row r="35" spans="1:26" ht="13.2" x14ac:dyDescent="0.25">
      <c r="A35" s="2" t="s">
        <v>4</v>
      </c>
      <c r="B35" s="30"/>
      <c r="C35" s="27"/>
      <c r="D35" s="27"/>
      <c r="E35" s="27"/>
      <c r="F35" s="27"/>
      <c r="G35" s="27"/>
      <c r="H35" s="27"/>
      <c r="I35" s="30"/>
      <c r="J35" s="30"/>
      <c r="K35" s="30"/>
      <c r="L35" s="30"/>
      <c r="M35" s="30"/>
      <c r="N35" s="30"/>
      <c r="O35" s="30"/>
      <c r="P35" s="30"/>
      <c r="Q35" s="30"/>
    </row>
    <row r="36" spans="1:26" ht="13.2" x14ac:dyDescent="0.25">
      <c r="A36" s="40"/>
      <c r="B36" s="30"/>
      <c r="C36" s="27"/>
      <c r="D36" s="27"/>
      <c r="E36" s="27"/>
      <c r="F36" s="27"/>
      <c r="G36" s="27"/>
      <c r="H36" s="27"/>
      <c r="I36" s="30"/>
      <c r="J36" s="30"/>
      <c r="K36" s="30"/>
      <c r="L36" s="30"/>
      <c r="M36" s="30"/>
      <c r="N36" s="30"/>
      <c r="O36" s="30"/>
      <c r="P36" s="30"/>
      <c r="Q36" s="30"/>
    </row>
    <row r="37" spans="1:26" ht="13.8" x14ac:dyDescent="0.25">
      <c r="A37" s="74" t="s">
        <v>106</v>
      </c>
      <c r="B37" s="30"/>
      <c r="C37" s="27"/>
      <c r="D37" s="27"/>
      <c r="E37" s="27"/>
      <c r="F37" s="27"/>
      <c r="G37" s="27"/>
      <c r="H37" s="27"/>
      <c r="I37" s="30"/>
      <c r="J37" s="30"/>
      <c r="K37" s="30"/>
      <c r="L37" s="30"/>
      <c r="M37" s="30"/>
      <c r="N37" s="30"/>
      <c r="O37" s="30"/>
      <c r="P37" s="30"/>
      <c r="Q37" s="30"/>
    </row>
    <row r="38" spans="1:26" ht="40.200000000000003" thickBot="1" x14ac:dyDescent="0.3">
      <c r="A38" s="30"/>
      <c r="B38" s="73" t="s">
        <v>113</v>
      </c>
      <c r="C38" s="73" t="s">
        <v>0</v>
      </c>
      <c r="D38" s="73" t="s">
        <v>114</v>
      </c>
      <c r="E38" s="73" t="s">
        <v>1</v>
      </c>
      <c r="F38" s="73" t="s">
        <v>115</v>
      </c>
      <c r="G38" s="73" t="s">
        <v>42</v>
      </c>
      <c r="H38" s="73" t="s">
        <v>116</v>
      </c>
      <c r="I38" s="73" t="s">
        <v>11</v>
      </c>
      <c r="J38" s="73" t="s">
        <v>111</v>
      </c>
      <c r="K38" s="73" t="s">
        <v>120</v>
      </c>
      <c r="L38" s="73" t="s">
        <v>112</v>
      </c>
      <c r="M38" s="73" t="s">
        <v>110</v>
      </c>
      <c r="N38" s="73" t="s">
        <v>117</v>
      </c>
      <c r="O38" s="30"/>
      <c r="P38" s="30"/>
      <c r="Q38" s="30"/>
    </row>
    <row r="39" spans="1:26" ht="13.8" thickTop="1" x14ac:dyDescent="0.25">
      <c r="A39" s="47">
        <v>2003</v>
      </c>
      <c r="B39" s="59">
        <v>0</v>
      </c>
      <c r="C39" s="59">
        <v>0</v>
      </c>
      <c r="D39" s="59">
        <v>0</v>
      </c>
      <c r="E39" s="59">
        <v>0</v>
      </c>
      <c r="F39" s="59">
        <v>0</v>
      </c>
      <c r="G39" s="59">
        <v>0</v>
      </c>
      <c r="H39" s="59">
        <v>0</v>
      </c>
      <c r="I39" s="90">
        <v>0</v>
      </c>
      <c r="J39" s="90">
        <v>0</v>
      </c>
      <c r="K39" s="90">
        <v>0</v>
      </c>
      <c r="L39" s="90">
        <v>0</v>
      </c>
      <c r="M39" s="90">
        <v>0</v>
      </c>
      <c r="N39" s="90">
        <v>0</v>
      </c>
      <c r="O39" s="30"/>
      <c r="P39" s="30"/>
      <c r="Q39" s="30"/>
    </row>
    <row r="40" spans="1:26" ht="13.2" x14ac:dyDescent="0.25">
      <c r="A40" s="47">
        <v>2004</v>
      </c>
      <c r="B40" s="59">
        <v>0</v>
      </c>
      <c r="C40" s="59">
        <v>0</v>
      </c>
      <c r="D40" s="59">
        <v>0</v>
      </c>
      <c r="E40" s="59">
        <v>0</v>
      </c>
      <c r="F40" s="59">
        <v>0</v>
      </c>
      <c r="G40" s="59">
        <v>0</v>
      </c>
      <c r="H40" s="59">
        <v>0</v>
      </c>
      <c r="I40" s="90">
        <v>0</v>
      </c>
      <c r="J40" s="90">
        <v>0</v>
      </c>
      <c r="K40" s="90">
        <v>0</v>
      </c>
      <c r="L40" s="90">
        <v>0</v>
      </c>
      <c r="M40" s="90">
        <v>0</v>
      </c>
      <c r="N40" s="90">
        <v>0</v>
      </c>
      <c r="O40" s="30"/>
      <c r="P40" s="30"/>
      <c r="Q40" s="30"/>
    </row>
    <row r="41" spans="1:26" ht="13.2" x14ac:dyDescent="0.25">
      <c r="A41" s="47">
        <v>2005</v>
      </c>
      <c r="B41" s="91">
        <v>0</v>
      </c>
      <c r="C41" s="91">
        <v>0</v>
      </c>
      <c r="D41" s="91">
        <v>0</v>
      </c>
      <c r="E41" s="91">
        <v>0</v>
      </c>
      <c r="F41" s="91">
        <v>0</v>
      </c>
      <c r="G41" s="91">
        <v>0</v>
      </c>
      <c r="H41" s="91">
        <v>0</v>
      </c>
      <c r="I41" s="90">
        <v>0</v>
      </c>
      <c r="J41" s="90">
        <v>0</v>
      </c>
      <c r="K41" s="90">
        <v>0</v>
      </c>
      <c r="L41" s="90">
        <v>0</v>
      </c>
      <c r="M41" s="90">
        <v>0</v>
      </c>
      <c r="N41" s="90">
        <v>0</v>
      </c>
      <c r="O41" s="30"/>
      <c r="P41" s="30"/>
      <c r="Q41" s="30"/>
    </row>
    <row r="42" spans="1:26" ht="13.2" x14ac:dyDescent="0.25">
      <c r="A42" s="47">
        <v>2006</v>
      </c>
      <c r="B42" s="59">
        <v>0</v>
      </c>
      <c r="C42" s="90">
        <v>0</v>
      </c>
      <c r="D42" s="90">
        <v>0</v>
      </c>
      <c r="E42" s="90">
        <v>0</v>
      </c>
      <c r="F42" s="90">
        <v>0</v>
      </c>
      <c r="G42" s="90">
        <v>0</v>
      </c>
      <c r="H42" s="90">
        <v>0</v>
      </c>
      <c r="I42" s="90">
        <v>0</v>
      </c>
      <c r="J42" s="90">
        <v>0</v>
      </c>
      <c r="K42" s="90">
        <v>0</v>
      </c>
      <c r="L42" s="90">
        <v>0</v>
      </c>
      <c r="M42" s="90">
        <v>0</v>
      </c>
      <c r="N42" s="90">
        <v>0</v>
      </c>
      <c r="O42" s="30"/>
      <c r="P42" s="30"/>
      <c r="Q42" s="30"/>
    </row>
    <row r="43" spans="1:26" ht="13.2" x14ac:dyDescent="0.25">
      <c r="A43" s="47">
        <v>2007</v>
      </c>
      <c r="B43" s="90">
        <v>0</v>
      </c>
      <c r="C43" s="90">
        <v>0</v>
      </c>
      <c r="D43" s="90">
        <v>0</v>
      </c>
      <c r="E43" s="90">
        <v>0</v>
      </c>
      <c r="F43" s="90">
        <v>0</v>
      </c>
      <c r="G43" s="90">
        <v>0</v>
      </c>
      <c r="H43" s="90">
        <v>0</v>
      </c>
      <c r="I43" s="90">
        <v>0</v>
      </c>
      <c r="J43" s="90">
        <v>0</v>
      </c>
      <c r="K43" s="90">
        <v>0</v>
      </c>
      <c r="L43" s="90">
        <v>0</v>
      </c>
      <c r="M43" s="90">
        <v>0</v>
      </c>
      <c r="N43" s="90">
        <v>0</v>
      </c>
      <c r="O43" s="30"/>
      <c r="P43" s="30"/>
      <c r="Q43" s="30"/>
      <c r="R43" s="30"/>
    </row>
    <row r="44" spans="1:26" ht="13.2" x14ac:dyDescent="0.25">
      <c r="A44" s="40">
        <v>2008</v>
      </c>
      <c r="B44" s="91">
        <v>0</v>
      </c>
      <c r="C44" s="91">
        <v>0</v>
      </c>
      <c r="D44" s="91">
        <v>0</v>
      </c>
      <c r="E44" s="91">
        <v>0</v>
      </c>
      <c r="F44" s="91">
        <v>0</v>
      </c>
      <c r="G44" s="91">
        <v>0</v>
      </c>
      <c r="H44" s="91">
        <v>0</v>
      </c>
      <c r="I44" s="91">
        <v>0</v>
      </c>
      <c r="J44" s="90">
        <v>0</v>
      </c>
      <c r="K44" s="90">
        <v>0</v>
      </c>
      <c r="L44" s="90">
        <v>0</v>
      </c>
      <c r="M44" s="90">
        <v>0</v>
      </c>
      <c r="N44" s="90">
        <v>0</v>
      </c>
      <c r="O44" s="30"/>
      <c r="P44" s="30"/>
      <c r="Q44" s="30"/>
      <c r="R44" s="30"/>
    </row>
    <row r="45" spans="1:26" ht="13.2" x14ac:dyDescent="0.25">
      <c r="A45" s="40">
        <v>2009</v>
      </c>
      <c r="B45" s="91">
        <v>0</v>
      </c>
      <c r="C45" s="91">
        <v>0</v>
      </c>
      <c r="D45" s="91">
        <v>0</v>
      </c>
      <c r="E45" s="91">
        <v>0</v>
      </c>
      <c r="F45" s="91">
        <v>0</v>
      </c>
      <c r="G45" s="91">
        <v>0</v>
      </c>
      <c r="H45" s="91">
        <v>0</v>
      </c>
      <c r="I45" s="91">
        <v>0</v>
      </c>
      <c r="J45" s="91">
        <v>0</v>
      </c>
      <c r="K45" s="91">
        <v>0</v>
      </c>
      <c r="L45" s="91">
        <v>0</v>
      </c>
      <c r="M45" s="91">
        <v>0</v>
      </c>
      <c r="N45" s="91">
        <v>0</v>
      </c>
    </row>
    <row r="46" spans="1:26" ht="13.2" x14ac:dyDescent="0.25">
      <c r="A46" s="40">
        <v>2010</v>
      </c>
      <c r="B46" s="91">
        <v>0</v>
      </c>
      <c r="C46" s="91">
        <v>0</v>
      </c>
      <c r="D46" s="91">
        <v>0</v>
      </c>
      <c r="E46" s="91">
        <v>0</v>
      </c>
      <c r="F46" s="91">
        <v>0</v>
      </c>
      <c r="G46" s="91">
        <v>0</v>
      </c>
      <c r="H46" s="91">
        <v>0</v>
      </c>
      <c r="I46" s="91">
        <v>0</v>
      </c>
      <c r="J46" s="91">
        <v>0</v>
      </c>
      <c r="K46" s="91">
        <v>0</v>
      </c>
      <c r="L46" s="91">
        <v>0</v>
      </c>
      <c r="M46" s="91">
        <v>0</v>
      </c>
      <c r="N46" s="91">
        <v>0</v>
      </c>
    </row>
    <row r="47" spans="1:26" ht="13.2" x14ac:dyDescent="0.25">
      <c r="A47" s="40">
        <v>2011</v>
      </c>
      <c r="B47" s="91">
        <v>0</v>
      </c>
      <c r="C47" s="91">
        <v>0</v>
      </c>
      <c r="D47" s="91">
        <v>0</v>
      </c>
      <c r="E47" s="91">
        <v>0</v>
      </c>
      <c r="F47" s="91">
        <v>0</v>
      </c>
      <c r="G47" s="91">
        <v>0</v>
      </c>
      <c r="H47" s="91">
        <v>0</v>
      </c>
      <c r="I47" s="91">
        <v>0</v>
      </c>
      <c r="J47" s="91">
        <v>0</v>
      </c>
      <c r="K47" s="91">
        <v>0</v>
      </c>
      <c r="L47" s="91">
        <v>0</v>
      </c>
      <c r="M47" s="91">
        <v>0</v>
      </c>
      <c r="N47" s="91">
        <v>0</v>
      </c>
    </row>
    <row r="48" spans="1:26" ht="13.2" x14ac:dyDescent="0.25">
      <c r="A48" s="40">
        <v>2012</v>
      </c>
      <c r="B48" s="91">
        <v>0</v>
      </c>
      <c r="C48" s="91">
        <v>0</v>
      </c>
      <c r="D48" s="91">
        <v>36</v>
      </c>
      <c r="E48" s="91">
        <v>0</v>
      </c>
      <c r="F48" s="91">
        <v>0</v>
      </c>
      <c r="G48" s="91">
        <v>0</v>
      </c>
      <c r="H48" s="91">
        <v>0</v>
      </c>
      <c r="I48" s="91">
        <v>0</v>
      </c>
      <c r="J48" s="91">
        <v>0</v>
      </c>
      <c r="K48" s="91">
        <v>0</v>
      </c>
      <c r="L48" s="91">
        <v>0</v>
      </c>
      <c r="M48" s="91">
        <v>36</v>
      </c>
      <c r="N48" s="91">
        <v>36</v>
      </c>
    </row>
    <row r="49" spans="1:14" ht="13.2" x14ac:dyDescent="0.25">
      <c r="A49" s="40">
        <v>2013</v>
      </c>
      <c r="B49" s="91">
        <v>0</v>
      </c>
      <c r="C49" s="91">
        <v>0</v>
      </c>
      <c r="D49" s="91">
        <v>0</v>
      </c>
      <c r="E49" s="91">
        <v>0</v>
      </c>
      <c r="F49" s="91">
        <v>0</v>
      </c>
      <c r="G49" s="91">
        <v>0</v>
      </c>
      <c r="H49" s="91">
        <v>0</v>
      </c>
      <c r="I49" s="91">
        <v>0</v>
      </c>
      <c r="J49" s="91">
        <v>0</v>
      </c>
      <c r="K49" s="91">
        <v>0</v>
      </c>
      <c r="L49" s="91">
        <v>0</v>
      </c>
      <c r="M49" s="91">
        <v>0</v>
      </c>
      <c r="N49" s="91">
        <v>36</v>
      </c>
    </row>
    <row r="50" spans="1:14" ht="13.2" x14ac:dyDescent="0.25">
      <c r="A50" s="40">
        <v>2014</v>
      </c>
      <c r="B50" s="91">
        <v>0</v>
      </c>
      <c r="C50" s="91">
        <v>0</v>
      </c>
      <c r="D50" s="91">
        <v>0</v>
      </c>
      <c r="E50" s="91">
        <v>0</v>
      </c>
      <c r="F50" s="91">
        <v>0</v>
      </c>
      <c r="G50" s="91">
        <v>0</v>
      </c>
      <c r="H50" s="91">
        <v>0</v>
      </c>
      <c r="I50" s="91">
        <v>0</v>
      </c>
      <c r="J50" s="91">
        <v>0</v>
      </c>
      <c r="K50" s="91">
        <v>0</v>
      </c>
      <c r="L50" s="91">
        <v>0</v>
      </c>
      <c r="M50" s="91">
        <v>0</v>
      </c>
      <c r="N50" s="91">
        <v>36</v>
      </c>
    </row>
    <row r="51" spans="1:14" ht="13.2" x14ac:dyDescent="0.25">
      <c r="A51" s="40">
        <v>2015</v>
      </c>
      <c r="B51" s="91">
        <v>0</v>
      </c>
      <c r="C51" s="91">
        <v>1</v>
      </c>
      <c r="D51" s="91">
        <v>0</v>
      </c>
      <c r="E51" s="91">
        <v>0</v>
      </c>
      <c r="F51" s="91">
        <v>0</v>
      </c>
      <c r="G51" s="91">
        <v>0</v>
      </c>
      <c r="H51" s="91">
        <v>0</v>
      </c>
      <c r="I51" s="91">
        <v>1.2</v>
      </c>
      <c r="J51" s="91">
        <v>0</v>
      </c>
      <c r="K51" s="91">
        <v>0</v>
      </c>
      <c r="L51" s="91">
        <v>0</v>
      </c>
      <c r="M51" s="91">
        <v>2.2000000000000002</v>
      </c>
      <c r="N51" s="91">
        <v>38.200000000000003</v>
      </c>
    </row>
    <row r="52" spans="1:14" ht="13.2" x14ac:dyDescent="0.25">
      <c r="A52" s="40">
        <v>2016</v>
      </c>
      <c r="B52" s="91">
        <v>22</v>
      </c>
      <c r="C52" s="91">
        <v>1</v>
      </c>
      <c r="D52" s="91">
        <v>0</v>
      </c>
      <c r="E52" s="91">
        <v>0</v>
      </c>
      <c r="F52" s="91">
        <v>0</v>
      </c>
      <c r="G52" s="91">
        <v>0</v>
      </c>
      <c r="H52" s="91">
        <v>0.8</v>
      </c>
      <c r="I52" s="91">
        <v>0</v>
      </c>
      <c r="J52" s="91">
        <v>0</v>
      </c>
      <c r="K52" s="91">
        <v>0</v>
      </c>
      <c r="L52" s="91">
        <v>0</v>
      </c>
      <c r="M52" s="91">
        <v>23.8</v>
      </c>
      <c r="N52" s="91">
        <v>62</v>
      </c>
    </row>
    <row r="53" spans="1:14" ht="13.2" x14ac:dyDescent="0.25">
      <c r="A53" s="40">
        <v>2017</v>
      </c>
      <c r="B53" s="91">
        <v>0</v>
      </c>
      <c r="C53" s="91">
        <v>0</v>
      </c>
      <c r="D53" s="91">
        <v>0</v>
      </c>
      <c r="E53" s="91">
        <v>0.3</v>
      </c>
      <c r="F53" s="91">
        <v>0</v>
      </c>
      <c r="G53" s="91">
        <v>0</v>
      </c>
      <c r="H53" s="91">
        <v>1.8</v>
      </c>
      <c r="I53" s="91">
        <v>13</v>
      </c>
      <c r="J53" s="91">
        <v>0</v>
      </c>
      <c r="K53" s="91">
        <v>23.6</v>
      </c>
      <c r="L53" s="91">
        <v>23.6</v>
      </c>
      <c r="M53" s="91">
        <v>38.700000000000003</v>
      </c>
      <c r="N53" s="91">
        <v>100.7</v>
      </c>
    </row>
    <row r="54" spans="1:14" ht="13.2" x14ac:dyDescent="0.25">
      <c r="A54" s="40">
        <v>2018</v>
      </c>
      <c r="B54" s="91">
        <v>0.5</v>
      </c>
      <c r="C54" s="91">
        <v>0</v>
      </c>
      <c r="D54" s="91">
        <v>19.8</v>
      </c>
      <c r="E54" s="91">
        <v>0</v>
      </c>
      <c r="F54" s="91">
        <v>0</v>
      </c>
      <c r="G54" s="91">
        <v>0.8</v>
      </c>
      <c r="H54" s="91">
        <v>0</v>
      </c>
      <c r="I54" s="91">
        <v>0</v>
      </c>
      <c r="J54" s="91">
        <v>0</v>
      </c>
      <c r="K54" s="91">
        <v>20</v>
      </c>
      <c r="L54" s="91">
        <v>20.8</v>
      </c>
      <c r="M54" s="91">
        <v>41.1</v>
      </c>
      <c r="N54" s="91">
        <v>141.80000000000001</v>
      </c>
    </row>
    <row r="55" spans="1:14" ht="13.2" x14ac:dyDescent="0.25">
      <c r="A55" s="40">
        <v>2019</v>
      </c>
      <c r="B55" s="91">
        <v>0.5</v>
      </c>
      <c r="C55" s="91">
        <v>0.6</v>
      </c>
      <c r="D55" s="91">
        <v>9.9</v>
      </c>
      <c r="E55" s="91">
        <v>6</v>
      </c>
      <c r="F55" s="91">
        <v>0</v>
      </c>
      <c r="G55" s="91">
        <v>12</v>
      </c>
      <c r="H55" s="91">
        <v>4.5999999999999996</v>
      </c>
      <c r="I55" s="91">
        <v>0</v>
      </c>
      <c r="J55" s="91">
        <v>0</v>
      </c>
      <c r="K55" s="91">
        <v>0</v>
      </c>
      <c r="L55" s="91">
        <v>12</v>
      </c>
      <c r="M55" s="91">
        <v>33.6</v>
      </c>
      <c r="N55" s="91">
        <v>175.4</v>
      </c>
    </row>
    <row r="56" spans="1:14" ht="13.2" x14ac:dyDescent="0.25">
      <c r="A56" s="40">
        <v>2020</v>
      </c>
      <c r="B56" s="91">
        <v>21.799999999999997</v>
      </c>
      <c r="C56" s="91">
        <v>0</v>
      </c>
      <c r="D56" s="91">
        <v>0</v>
      </c>
      <c r="E56" s="91">
        <v>6.5</v>
      </c>
      <c r="F56" s="91">
        <v>4</v>
      </c>
      <c r="G56" s="91">
        <v>1.5</v>
      </c>
      <c r="H56" s="91">
        <v>16.3</v>
      </c>
      <c r="I56" s="91">
        <v>0</v>
      </c>
      <c r="J56" s="91">
        <v>0</v>
      </c>
      <c r="K56" s="91">
        <v>1.0000000000000071</v>
      </c>
      <c r="L56" s="91">
        <v>2.5000000000000071</v>
      </c>
      <c r="M56" s="91">
        <v>51.1</v>
      </c>
      <c r="N56" s="91">
        <v>226.5</v>
      </c>
    </row>
    <row r="57" spans="1:14" ht="13.2" x14ac:dyDescent="0.25">
      <c r="A57" s="40">
        <v>2021</v>
      </c>
      <c r="B57" s="91">
        <v>673.30000000000007</v>
      </c>
      <c r="C57" s="91">
        <v>10</v>
      </c>
      <c r="D57" s="91">
        <v>40</v>
      </c>
      <c r="E57" s="91">
        <v>0</v>
      </c>
      <c r="F57" s="91">
        <v>0</v>
      </c>
      <c r="G57" s="91">
        <v>0</v>
      </c>
      <c r="H57" s="91">
        <v>53.6</v>
      </c>
      <c r="I57" s="91">
        <v>2.4</v>
      </c>
      <c r="J57" s="91">
        <v>0</v>
      </c>
      <c r="K57" s="91">
        <v>592.29999999999961</v>
      </c>
      <c r="L57" s="91">
        <v>592.29999999999961</v>
      </c>
      <c r="M57" s="91">
        <v>1371.5999999999997</v>
      </c>
      <c r="N57" s="91">
        <v>1598.0999999999997</v>
      </c>
    </row>
    <row r="58" spans="1:14" ht="13.2" x14ac:dyDescent="0.25">
      <c r="A58" s="40">
        <v>2022</v>
      </c>
      <c r="B58" s="91">
        <v>996.6</v>
      </c>
      <c r="C58" s="91">
        <v>41.5</v>
      </c>
      <c r="D58" s="91">
        <v>0</v>
      </c>
      <c r="E58" s="91">
        <v>1</v>
      </c>
      <c r="F58" s="91">
        <v>7</v>
      </c>
      <c r="G58" s="91">
        <v>0</v>
      </c>
      <c r="H58" s="91">
        <v>8.4</v>
      </c>
      <c r="I58" s="91">
        <v>39</v>
      </c>
      <c r="J58" s="91">
        <v>0</v>
      </c>
      <c r="K58" s="91">
        <v>25.599999999999909</v>
      </c>
      <c r="L58" s="91">
        <v>25.599999999999909</v>
      </c>
      <c r="M58" s="91">
        <v>1119.0999999999999</v>
      </c>
      <c r="N58" s="91">
        <v>2717.2</v>
      </c>
    </row>
    <row r="59" spans="1:14" ht="13.2" x14ac:dyDescent="0.25">
      <c r="A59" s="40">
        <v>2023</v>
      </c>
      <c r="B59" s="91">
        <v>1131.4000000000001</v>
      </c>
      <c r="C59" s="91">
        <v>0</v>
      </c>
      <c r="D59" s="91">
        <v>0</v>
      </c>
      <c r="E59" s="91">
        <v>0</v>
      </c>
      <c r="F59" s="91">
        <v>0</v>
      </c>
      <c r="G59" s="91">
        <v>0</v>
      </c>
      <c r="H59" s="91">
        <v>9.2999999999999989</v>
      </c>
      <c r="I59" s="91">
        <v>36</v>
      </c>
      <c r="J59" s="91">
        <v>0</v>
      </c>
      <c r="K59" s="91">
        <v>1015.9999999999998</v>
      </c>
      <c r="L59" s="91">
        <v>1015.9999999999998</v>
      </c>
      <c r="M59" s="91">
        <v>2192.6999999999998</v>
      </c>
      <c r="N59" s="91">
        <v>4909.8999999999996</v>
      </c>
    </row>
    <row r="60" spans="1:14" ht="13.2" x14ac:dyDescent="0.25">
      <c r="A60" s="40">
        <v>2024</v>
      </c>
      <c r="B60" s="91">
        <v>1162.0999999999999</v>
      </c>
      <c r="C60" s="91">
        <v>0</v>
      </c>
      <c r="D60" s="91">
        <v>362.5</v>
      </c>
      <c r="E60" s="91">
        <v>5</v>
      </c>
      <c r="F60" s="91">
        <v>0</v>
      </c>
      <c r="G60" s="91">
        <v>0</v>
      </c>
      <c r="H60" s="91">
        <v>1</v>
      </c>
      <c r="I60" s="91">
        <v>0</v>
      </c>
      <c r="J60" s="91">
        <v>300</v>
      </c>
      <c r="K60" s="91">
        <v>765.99999999999955</v>
      </c>
      <c r="L60" s="91">
        <v>765.99999999999955</v>
      </c>
      <c r="M60" s="91">
        <v>2596.5999999999995</v>
      </c>
      <c r="N60" s="91">
        <v>7506.4999999999991</v>
      </c>
    </row>
    <row r="62" spans="1:14" ht="13.8" x14ac:dyDescent="0.25">
      <c r="A62" s="75" t="s">
        <v>107</v>
      </c>
    </row>
    <row r="63" spans="1:14" ht="40.200000000000003" thickBot="1" x14ac:dyDescent="0.3">
      <c r="B63" s="73" t="s">
        <v>113</v>
      </c>
      <c r="C63" s="73" t="s">
        <v>0</v>
      </c>
      <c r="D63" s="73" t="s">
        <v>114</v>
      </c>
      <c r="E63" s="73" t="s">
        <v>1</v>
      </c>
      <c r="F63" s="73" t="s">
        <v>115</v>
      </c>
      <c r="G63" s="73" t="s">
        <v>42</v>
      </c>
      <c r="H63" s="73" t="s">
        <v>116</v>
      </c>
      <c r="I63" s="73" t="s">
        <v>11</v>
      </c>
      <c r="J63" s="73" t="s">
        <v>111</v>
      </c>
      <c r="K63" s="73" t="s">
        <v>120</v>
      </c>
      <c r="L63" s="73" t="s">
        <v>112</v>
      </c>
      <c r="M63" s="73" t="s">
        <v>110</v>
      </c>
      <c r="N63" s="73" t="s">
        <v>117</v>
      </c>
    </row>
    <row r="64" spans="1:14" ht="13.8" thickTop="1" x14ac:dyDescent="0.25">
      <c r="A64" s="40">
        <v>2003</v>
      </c>
      <c r="B64" s="91">
        <v>0</v>
      </c>
      <c r="C64" s="91">
        <v>0</v>
      </c>
      <c r="D64" s="91">
        <v>0</v>
      </c>
      <c r="E64" s="91">
        <v>0</v>
      </c>
      <c r="F64" s="91">
        <v>0</v>
      </c>
      <c r="G64" s="91">
        <v>0</v>
      </c>
      <c r="H64" s="91">
        <v>0</v>
      </c>
      <c r="I64" s="91">
        <v>0</v>
      </c>
      <c r="J64" s="91">
        <v>0</v>
      </c>
      <c r="K64" s="91">
        <v>0</v>
      </c>
      <c r="L64" s="91">
        <v>0</v>
      </c>
      <c r="M64" s="91">
        <v>0</v>
      </c>
      <c r="N64" s="91">
        <v>0</v>
      </c>
    </row>
    <row r="65" spans="1:14" ht="13.2" x14ac:dyDescent="0.25">
      <c r="A65" s="40">
        <v>2004</v>
      </c>
      <c r="B65" s="91">
        <v>0</v>
      </c>
      <c r="C65" s="91">
        <v>0</v>
      </c>
      <c r="D65" s="91">
        <v>0</v>
      </c>
      <c r="E65" s="91">
        <v>0</v>
      </c>
      <c r="F65" s="91">
        <v>0</v>
      </c>
      <c r="G65" s="91">
        <v>0</v>
      </c>
      <c r="H65" s="91">
        <v>0</v>
      </c>
      <c r="I65" s="91">
        <v>0</v>
      </c>
      <c r="J65" s="91">
        <v>0</v>
      </c>
      <c r="K65" s="91">
        <v>0</v>
      </c>
      <c r="L65" s="91">
        <v>0</v>
      </c>
      <c r="M65" s="91">
        <v>0</v>
      </c>
      <c r="N65" s="91">
        <v>0</v>
      </c>
    </row>
    <row r="66" spans="1:14" ht="13.2" x14ac:dyDescent="0.25">
      <c r="A66" s="40">
        <v>2005</v>
      </c>
      <c r="B66" s="91">
        <v>0</v>
      </c>
      <c r="C66" s="91">
        <v>0</v>
      </c>
      <c r="D66" s="91">
        <v>0</v>
      </c>
      <c r="E66" s="91">
        <v>0</v>
      </c>
      <c r="F66" s="91">
        <v>0</v>
      </c>
      <c r="G66" s="91">
        <v>0</v>
      </c>
      <c r="H66" s="91">
        <v>0</v>
      </c>
      <c r="I66" s="91">
        <v>0</v>
      </c>
      <c r="J66" s="91">
        <v>0</v>
      </c>
      <c r="K66" s="91">
        <v>0</v>
      </c>
      <c r="L66" s="91">
        <v>0</v>
      </c>
      <c r="M66" s="91">
        <v>0</v>
      </c>
      <c r="N66" s="91">
        <v>0</v>
      </c>
    </row>
    <row r="67" spans="1:14" ht="13.2" x14ac:dyDescent="0.25">
      <c r="A67" s="40">
        <v>2006</v>
      </c>
      <c r="B67" s="91">
        <v>0</v>
      </c>
      <c r="C67" s="91">
        <v>0</v>
      </c>
      <c r="D67" s="91">
        <v>0</v>
      </c>
      <c r="E67" s="91">
        <v>0</v>
      </c>
      <c r="F67" s="91">
        <v>0</v>
      </c>
      <c r="G67" s="91">
        <v>0</v>
      </c>
      <c r="H67" s="91">
        <v>0</v>
      </c>
      <c r="I67" s="91">
        <v>0</v>
      </c>
      <c r="J67" s="91">
        <v>0</v>
      </c>
      <c r="K67" s="91">
        <v>0</v>
      </c>
      <c r="L67" s="91">
        <v>0</v>
      </c>
      <c r="M67" s="91">
        <v>0</v>
      </c>
      <c r="N67" s="91">
        <v>0</v>
      </c>
    </row>
    <row r="68" spans="1:14" ht="13.2" x14ac:dyDescent="0.25">
      <c r="A68" s="40">
        <v>2007</v>
      </c>
      <c r="B68" s="91">
        <v>0</v>
      </c>
      <c r="C68" s="91">
        <v>0</v>
      </c>
      <c r="D68" s="91">
        <v>0</v>
      </c>
      <c r="E68" s="91">
        <v>0</v>
      </c>
      <c r="F68" s="91">
        <v>0</v>
      </c>
      <c r="G68" s="91">
        <v>0</v>
      </c>
      <c r="H68" s="91">
        <v>0</v>
      </c>
      <c r="I68" s="91">
        <v>0</v>
      </c>
      <c r="J68" s="91">
        <v>0</v>
      </c>
      <c r="K68" s="91">
        <v>0</v>
      </c>
      <c r="L68" s="91">
        <v>0</v>
      </c>
      <c r="M68" s="91">
        <v>0</v>
      </c>
      <c r="N68" s="91">
        <v>0</v>
      </c>
    </row>
    <row r="69" spans="1:14" ht="13.2" x14ac:dyDescent="0.25">
      <c r="A69" s="40">
        <v>2008</v>
      </c>
      <c r="B69" s="91">
        <v>0</v>
      </c>
      <c r="C69" s="91">
        <v>0</v>
      </c>
      <c r="D69" s="91">
        <v>0</v>
      </c>
      <c r="E69" s="91">
        <v>0</v>
      </c>
      <c r="F69" s="91">
        <v>0</v>
      </c>
      <c r="G69" s="91">
        <v>0</v>
      </c>
      <c r="H69" s="91">
        <v>0</v>
      </c>
      <c r="I69" s="91">
        <v>0</v>
      </c>
      <c r="J69" s="91">
        <v>0</v>
      </c>
      <c r="K69" s="91">
        <v>0</v>
      </c>
      <c r="L69" s="91">
        <v>0</v>
      </c>
      <c r="M69" s="91">
        <v>0</v>
      </c>
      <c r="N69" s="91">
        <v>0</v>
      </c>
    </row>
    <row r="70" spans="1:14" ht="13.2" x14ac:dyDescent="0.25">
      <c r="A70" s="40">
        <v>2009</v>
      </c>
      <c r="B70" s="91">
        <v>0</v>
      </c>
      <c r="C70" s="91">
        <v>0</v>
      </c>
      <c r="D70" s="91">
        <v>0</v>
      </c>
      <c r="E70" s="91">
        <v>0</v>
      </c>
      <c r="F70" s="91">
        <v>0</v>
      </c>
      <c r="G70" s="91">
        <v>0</v>
      </c>
      <c r="H70" s="91">
        <v>0</v>
      </c>
      <c r="I70" s="91">
        <v>0</v>
      </c>
      <c r="J70" s="91">
        <v>0</v>
      </c>
      <c r="K70" s="91">
        <v>0</v>
      </c>
      <c r="L70" s="91">
        <v>0</v>
      </c>
      <c r="M70" s="91">
        <v>0</v>
      </c>
      <c r="N70" s="91">
        <v>0</v>
      </c>
    </row>
    <row r="71" spans="1:14" ht="13.2" x14ac:dyDescent="0.25">
      <c r="A71" s="40">
        <v>2010</v>
      </c>
      <c r="B71" s="91">
        <v>0</v>
      </c>
      <c r="C71" s="91">
        <v>0</v>
      </c>
      <c r="D71" s="91">
        <v>0</v>
      </c>
      <c r="E71" s="91">
        <v>0</v>
      </c>
      <c r="F71" s="91">
        <v>0</v>
      </c>
      <c r="G71" s="91">
        <v>0</v>
      </c>
      <c r="H71" s="91">
        <v>0</v>
      </c>
      <c r="I71" s="91">
        <v>0</v>
      </c>
      <c r="J71" s="91">
        <v>0</v>
      </c>
      <c r="K71" s="91">
        <v>0</v>
      </c>
      <c r="L71" s="91">
        <v>0</v>
      </c>
      <c r="M71" s="91">
        <v>0</v>
      </c>
      <c r="N71" s="91">
        <v>0</v>
      </c>
    </row>
    <row r="72" spans="1:14" ht="13.2" x14ac:dyDescent="0.25">
      <c r="A72" s="40">
        <v>2011</v>
      </c>
      <c r="B72" s="91">
        <v>0</v>
      </c>
      <c r="C72" s="91">
        <v>0</v>
      </c>
      <c r="D72" s="91">
        <v>0</v>
      </c>
      <c r="E72" s="91">
        <v>0</v>
      </c>
      <c r="F72" s="91">
        <v>0</v>
      </c>
      <c r="G72" s="91">
        <v>0</v>
      </c>
      <c r="H72" s="91">
        <v>0</v>
      </c>
      <c r="I72" s="91">
        <v>0</v>
      </c>
      <c r="J72" s="91">
        <v>0</v>
      </c>
      <c r="K72" s="91">
        <v>0</v>
      </c>
      <c r="L72" s="91">
        <v>0</v>
      </c>
      <c r="M72" s="91">
        <v>0</v>
      </c>
      <c r="N72" s="91">
        <v>0</v>
      </c>
    </row>
    <row r="73" spans="1:14" ht="13.2" x14ac:dyDescent="0.25">
      <c r="A73" s="40">
        <v>2012</v>
      </c>
      <c r="B73" s="91">
        <v>0</v>
      </c>
      <c r="C73" s="91">
        <v>0</v>
      </c>
      <c r="D73" s="91">
        <v>0</v>
      </c>
      <c r="E73" s="91">
        <v>0</v>
      </c>
      <c r="F73" s="91">
        <v>0</v>
      </c>
      <c r="G73" s="91">
        <v>0</v>
      </c>
      <c r="H73" s="91">
        <v>0</v>
      </c>
      <c r="I73" s="91">
        <v>0</v>
      </c>
      <c r="J73" s="91">
        <v>0</v>
      </c>
      <c r="K73" s="91">
        <v>0</v>
      </c>
      <c r="L73" s="91">
        <v>0</v>
      </c>
      <c r="M73" s="91">
        <v>0</v>
      </c>
      <c r="N73" s="91">
        <v>0</v>
      </c>
    </row>
    <row r="74" spans="1:14" ht="13.2" x14ac:dyDescent="0.25">
      <c r="A74" s="40">
        <v>2013</v>
      </c>
      <c r="B74" s="91">
        <v>0</v>
      </c>
      <c r="C74" s="91">
        <v>4.5</v>
      </c>
      <c r="D74" s="91">
        <v>0</v>
      </c>
      <c r="E74" s="91">
        <v>0</v>
      </c>
      <c r="F74" s="91">
        <v>0</v>
      </c>
      <c r="G74" s="91">
        <v>0</v>
      </c>
      <c r="H74" s="91">
        <v>0</v>
      </c>
      <c r="I74" s="91">
        <v>0</v>
      </c>
      <c r="J74" s="91">
        <v>0</v>
      </c>
      <c r="K74" s="91">
        <v>0</v>
      </c>
      <c r="L74" s="91">
        <v>0</v>
      </c>
      <c r="M74" s="91">
        <v>4.5</v>
      </c>
      <c r="N74" s="91">
        <v>4.5</v>
      </c>
    </row>
    <row r="75" spans="1:14" ht="13.2" x14ac:dyDescent="0.25">
      <c r="A75" s="40">
        <v>2014</v>
      </c>
      <c r="B75" s="91">
        <v>0</v>
      </c>
      <c r="C75" s="91">
        <v>0</v>
      </c>
      <c r="D75" s="91">
        <v>0</v>
      </c>
      <c r="E75" s="91">
        <v>0</v>
      </c>
      <c r="F75" s="91">
        <v>0</v>
      </c>
      <c r="G75" s="91">
        <v>0</v>
      </c>
      <c r="H75" s="91">
        <v>0</v>
      </c>
      <c r="I75" s="91">
        <v>0</v>
      </c>
      <c r="J75" s="91">
        <v>0</v>
      </c>
      <c r="K75" s="91">
        <v>0</v>
      </c>
      <c r="L75" s="91">
        <v>0</v>
      </c>
      <c r="M75" s="91">
        <v>0</v>
      </c>
      <c r="N75" s="91">
        <v>4.5</v>
      </c>
    </row>
    <row r="76" spans="1:14" ht="13.2" x14ac:dyDescent="0.25">
      <c r="A76" s="40">
        <v>2015</v>
      </c>
      <c r="B76" s="91">
        <v>0</v>
      </c>
      <c r="C76" s="91">
        <v>63</v>
      </c>
      <c r="D76" s="91">
        <v>0</v>
      </c>
      <c r="E76" s="91">
        <v>0</v>
      </c>
      <c r="F76" s="91">
        <v>0</v>
      </c>
      <c r="G76" s="91">
        <v>0</v>
      </c>
      <c r="H76" s="91">
        <v>2</v>
      </c>
      <c r="I76" s="91">
        <v>0</v>
      </c>
      <c r="J76" s="91">
        <v>0</v>
      </c>
      <c r="K76" s="91">
        <v>0</v>
      </c>
      <c r="L76" s="91">
        <v>0</v>
      </c>
      <c r="M76" s="91">
        <v>65</v>
      </c>
      <c r="N76" s="91">
        <v>69.5</v>
      </c>
    </row>
    <row r="77" spans="1:14" ht="13.2" x14ac:dyDescent="0.25">
      <c r="A77" s="40">
        <v>2016</v>
      </c>
      <c r="B77" s="91">
        <v>0</v>
      </c>
      <c r="C77" s="91">
        <v>0</v>
      </c>
      <c r="D77" s="91">
        <v>0</v>
      </c>
      <c r="E77" s="91">
        <v>0</v>
      </c>
      <c r="F77" s="91">
        <v>0</v>
      </c>
      <c r="G77" s="91">
        <v>0</v>
      </c>
      <c r="H77" s="91">
        <v>0</v>
      </c>
      <c r="I77" s="91">
        <v>0</v>
      </c>
      <c r="J77" s="91">
        <v>0</v>
      </c>
      <c r="K77" s="91">
        <v>0</v>
      </c>
      <c r="L77" s="91">
        <v>0</v>
      </c>
      <c r="M77" s="91">
        <v>0</v>
      </c>
      <c r="N77" s="91">
        <v>69.5</v>
      </c>
    </row>
    <row r="78" spans="1:14" ht="13.2" x14ac:dyDescent="0.25">
      <c r="A78" s="40">
        <v>2017</v>
      </c>
      <c r="B78" s="91">
        <v>0</v>
      </c>
      <c r="C78" s="91">
        <v>0</v>
      </c>
      <c r="D78" s="91">
        <v>0</v>
      </c>
      <c r="E78" s="91">
        <v>0</v>
      </c>
      <c r="F78" s="91">
        <v>0</v>
      </c>
      <c r="G78" s="91">
        <v>0</v>
      </c>
      <c r="H78" s="91">
        <v>0</v>
      </c>
      <c r="I78" s="91">
        <v>0</v>
      </c>
      <c r="J78" s="91">
        <v>0</v>
      </c>
      <c r="K78" s="91">
        <v>0</v>
      </c>
      <c r="L78" s="91">
        <v>0</v>
      </c>
      <c r="M78" s="91">
        <v>0</v>
      </c>
      <c r="N78" s="91">
        <v>69.5</v>
      </c>
    </row>
    <row r="79" spans="1:14" ht="13.2" x14ac:dyDescent="0.25">
      <c r="A79" s="40">
        <v>2018</v>
      </c>
      <c r="B79" s="91">
        <v>0</v>
      </c>
      <c r="C79" s="91">
        <v>0</v>
      </c>
      <c r="D79" s="91">
        <v>0</v>
      </c>
      <c r="E79" s="91">
        <v>0</v>
      </c>
      <c r="F79" s="91">
        <v>0</v>
      </c>
      <c r="G79" s="91">
        <v>0</v>
      </c>
      <c r="H79" s="91">
        <v>2</v>
      </c>
      <c r="I79" s="91">
        <v>0</v>
      </c>
      <c r="J79" s="91">
        <v>0</v>
      </c>
      <c r="K79" s="91">
        <v>4</v>
      </c>
      <c r="L79" s="91">
        <v>4</v>
      </c>
      <c r="M79" s="91">
        <v>6</v>
      </c>
      <c r="N79" s="91">
        <v>75.5</v>
      </c>
    </row>
    <row r="80" spans="1:14" ht="13.2" x14ac:dyDescent="0.25">
      <c r="A80" s="40">
        <v>2019</v>
      </c>
      <c r="B80" s="91">
        <v>0</v>
      </c>
      <c r="C80" s="91">
        <v>0</v>
      </c>
      <c r="D80" s="91">
        <v>0</v>
      </c>
      <c r="E80" s="91">
        <v>0</v>
      </c>
      <c r="F80" s="91">
        <v>0</v>
      </c>
      <c r="G80" s="91">
        <v>0</v>
      </c>
      <c r="H80" s="91">
        <v>3.1</v>
      </c>
      <c r="I80" s="91">
        <v>0</v>
      </c>
      <c r="J80" s="91">
        <v>1.5</v>
      </c>
      <c r="K80" s="91">
        <v>0</v>
      </c>
      <c r="L80" s="91">
        <v>0</v>
      </c>
      <c r="M80" s="91">
        <v>4.5999999999999996</v>
      </c>
      <c r="N80" s="91">
        <v>80.099999999999994</v>
      </c>
    </row>
    <row r="81" spans="1:14" ht="13.2" x14ac:dyDescent="0.25">
      <c r="A81" s="40">
        <v>2020</v>
      </c>
      <c r="B81" s="91">
        <v>8.3000000000000007</v>
      </c>
      <c r="C81" s="91">
        <v>0</v>
      </c>
      <c r="D81" s="91">
        <v>0</v>
      </c>
      <c r="E81" s="91">
        <v>0</v>
      </c>
      <c r="F81" s="91">
        <v>4.5</v>
      </c>
      <c r="G81" s="91">
        <v>0</v>
      </c>
      <c r="H81" s="91">
        <v>0</v>
      </c>
      <c r="I81" s="91">
        <v>0</v>
      </c>
      <c r="J81" s="91">
        <v>0</v>
      </c>
      <c r="K81" s="91">
        <v>0</v>
      </c>
      <c r="L81" s="91">
        <v>0</v>
      </c>
      <c r="M81" s="91">
        <v>12.8</v>
      </c>
      <c r="N81" s="91">
        <v>92.899999999999991</v>
      </c>
    </row>
    <row r="82" spans="1:14" ht="13.2" x14ac:dyDescent="0.25">
      <c r="A82" s="40">
        <v>2021</v>
      </c>
      <c r="B82" s="91">
        <v>212.79999999999998</v>
      </c>
      <c r="C82" s="91">
        <v>1.2</v>
      </c>
      <c r="D82" s="91">
        <v>0</v>
      </c>
      <c r="E82" s="91">
        <v>0</v>
      </c>
      <c r="F82" s="91">
        <v>11</v>
      </c>
      <c r="G82" s="91">
        <v>0</v>
      </c>
      <c r="H82" s="91">
        <v>20.8</v>
      </c>
      <c r="I82" s="91">
        <v>0</v>
      </c>
      <c r="J82" s="91">
        <v>0</v>
      </c>
      <c r="K82" s="91">
        <v>65.000000000000028</v>
      </c>
      <c r="L82" s="91">
        <v>65.000000000000028</v>
      </c>
      <c r="M82" s="91">
        <v>310.8</v>
      </c>
      <c r="N82" s="91">
        <v>403.7</v>
      </c>
    </row>
    <row r="83" spans="1:14" ht="13.2" x14ac:dyDescent="0.25">
      <c r="A83" s="40">
        <v>2022</v>
      </c>
      <c r="B83" s="91">
        <v>125.8</v>
      </c>
      <c r="C83" s="91">
        <v>0</v>
      </c>
      <c r="D83" s="91">
        <v>0</v>
      </c>
      <c r="E83" s="91">
        <v>10.3</v>
      </c>
      <c r="F83" s="91">
        <v>44.7</v>
      </c>
      <c r="G83" s="91">
        <v>0</v>
      </c>
      <c r="H83" s="91">
        <v>19.100000000000001</v>
      </c>
      <c r="I83" s="91">
        <v>0</v>
      </c>
      <c r="J83" s="91">
        <v>0</v>
      </c>
      <c r="K83" s="91">
        <v>74.400000000000006</v>
      </c>
      <c r="L83" s="91">
        <v>74.400000000000006</v>
      </c>
      <c r="M83" s="91">
        <v>274.3</v>
      </c>
      <c r="N83" s="91">
        <v>678</v>
      </c>
    </row>
    <row r="84" spans="1:14" ht="13.2" x14ac:dyDescent="0.25">
      <c r="A84" s="40">
        <v>2023</v>
      </c>
      <c r="B84" s="91">
        <v>121.8</v>
      </c>
      <c r="C84" s="91">
        <v>0</v>
      </c>
      <c r="D84" s="91">
        <v>0</v>
      </c>
      <c r="E84" s="91">
        <v>0</v>
      </c>
      <c r="F84" s="91">
        <v>0</v>
      </c>
      <c r="G84" s="91">
        <v>0</v>
      </c>
      <c r="H84" s="91">
        <v>5.5</v>
      </c>
      <c r="I84" s="91">
        <v>0</v>
      </c>
      <c r="J84" s="91">
        <v>0</v>
      </c>
      <c r="K84" s="91">
        <v>106.3</v>
      </c>
      <c r="L84" s="91">
        <v>106.3</v>
      </c>
      <c r="M84" s="91">
        <v>233.6</v>
      </c>
      <c r="N84" s="91">
        <v>911.6</v>
      </c>
    </row>
    <row r="85" spans="1:14" ht="13.2" x14ac:dyDescent="0.25">
      <c r="A85" s="40">
        <v>2024</v>
      </c>
      <c r="B85" s="91">
        <v>256.5</v>
      </c>
      <c r="C85" s="91">
        <v>6</v>
      </c>
      <c r="D85" s="91">
        <v>200</v>
      </c>
      <c r="E85" s="91">
        <v>0</v>
      </c>
      <c r="F85" s="91">
        <v>12</v>
      </c>
      <c r="G85" s="91">
        <v>0</v>
      </c>
      <c r="H85" s="91">
        <v>6.4</v>
      </c>
      <c r="I85" s="91">
        <v>72.5</v>
      </c>
      <c r="J85" s="91">
        <v>0</v>
      </c>
      <c r="K85" s="91">
        <v>496.00000000000011</v>
      </c>
      <c r="L85" s="91">
        <v>496.00000000000011</v>
      </c>
      <c r="M85" s="91">
        <v>1049.4000000000001</v>
      </c>
      <c r="N85" s="91">
        <v>1961</v>
      </c>
    </row>
    <row r="87" spans="1:14" ht="13.8" x14ac:dyDescent="0.25">
      <c r="A87" s="75" t="s">
        <v>108</v>
      </c>
    </row>
    <row r="88" spans="1:14" ht="40.200000000000003" thickBot="1" x14ac:dyDescent="0.3">
      <c r="B88" s="73" t="s">
        <v>113</v>
      </c>
      <c r="C88" s="73" t="s">
        <v>0</v>
      </c>
      <c r="D88" s="73" t="s">
        <v>114</v>
      </c>
      <c r="E88" s="73" t="s">
        <v>1</v>
      </c>
      <c r="F88" s="73" t="s">
        <v>115</v>
      </c>
      <c r="G88" s="73" t="s">
        <v>42</v>
      </c>
      <c r="H88" s="73" t="s">
        <v>116</v>
      </c>
      <c r="I88" s="73" t="s">
        <v>11</v>
      </c>
      <c r="J88" s="73" t="s">
        <v>111</v>
      </c>
      <c r="K88" s="73" t="s">
        <v>120</v>
      </c>
      <c r="L88" s="73" t="s">
        <v>112</v>
      </c>
      <c r="M88" s="73" t="s">
        <v>110</v>
      </c>
      <c r="N88" s="73" t="s">
        <v>117</v>
      </c>
    </row>
    <row r="89" spans="1:14" ht="13.8" thickTop="1" x14ac:dyDescent="0.25">
      <c r="A89" s="40">
        <v>2003</v>
      </c>
      <c r="B89" s="91">
        <v>0</v>
      </c>
      <c r="C89" s="91">
        <v>0</v>
      </c>
      <c r="D89" s="91">
        <v>0</v>
      </c>
      <c r="E89" s="91">
        <v>0</v>
      </c>
      <c r="F89" s="91">
        <v>0</v>
      </c>
      <c r="G89" s="91">
        <v>0</v>
      </c>
      <c r="H89" s="91">
        <v>0</v>
      </c>
      <c r="I89" s="91">
        <v>0</v>
      </c>
      <c r="J89" s="91">
        <v>0</v>
      </c>
      <c r="K89" s="91">
        <v>0</v>
      </c>
      <c r="L89" s="91">
        <v>0</v>
      </c>
      <c r="M89" s="91">
        <v>0</v>
      </c>
      <c r="N89" s="91">
        <v>0</v>
      </c>
    </row>
    <row r="90" spans="1:14" ht="13.2" x14ac:dyDescent="0.25">
      <c r="A90" s="40">
        <v>2004</v>
      </c>
      <c r="B90" s="91">
        <v>0</v>
      </c>
      <c r="C90" s="91">
        <v>0</v>
      </c>
      <c r="D90" s="91">
        <v>0</v>
      </c>
      <c r="E90" s="91">
        <v>0</v>
      </c>
      <c r="F90" s="91">
        <v>0</v>
      </c>
      <c r="G90" s="91">
        <v>0</v>
      </c>
      <c r="H90" s="91">
        <v>0</v>
      </c>
      <c r="I90" s="91">
        <v>0</v>
      </c>
      <c r="J90" s="91">
        <v>0</v>
      </c>
      <c r="K90" s="91">
        <v>0</v>
      </c>
      <c r="L90" s="91">
        <v>0</v>
      </c>
      <c r="M90" s="91">
        <v>0</v>
      </c>
      <c r="N90" s="91">
        <v>0</v>
      </c>
    </row>
    <row r="91" spans="1:14" ht="13.2" x14ac:dyDescent="0.25">
      <c r="A91" s="40">
        <v>2005</v>
      </c>
      <c r="B91" s="91">
        <v>0</v>
      </c>
      <c r="C91" s="91">
        <v>0</v>
      </c>
      <c r="D91" s="91">
        <v>0</v>
      </c>
      <c r="E91" s="91">
        <v>0</v>
      </c>
      <c r="F91" s="91">
        <v>0</v>
      </c>
      <c r="G91" s="91">
        <v>0</v>
      </c>
      <c r="H91" s="91">
        <v>0</v>
      </c>
      <c r="I91" s="91">
        <v>0</v>
      </c>
      <c r="J91" s="91">
        <v>0</v>
      </c>
      <c r="K91" s="91">
        <v>0</v>
      </c>
      <c r="L91" s="91">
        <v>0</v>
      </c>
      <c r="M91" s="91">
        <v>0</v>
      </c>
      <c r="N91" s="91">
        <v>0</v>
      </c>
    </row>
    <row r="92" spans="1:14" ht="13.2" x14ac:dyDescent="0.25">
      <c r="A92" s="40">
        <v>2006</v>
      </c>
      <c r="B92" s="91">
        <v>0</v>
      </c>
      <c r="C92" s="91">
        <v>0</v>
      </c>
      <c r="D92" s="91">
        <v>0</v>
      </c>
      <c r="E92" s="91">
        <v>0</v>
      </c>
      <c r="F92" s="91">
        <v>0</v>
      </c>
      <c r="G92" s="91">
        <v>0</v>
      </c>
      <c r="H92" s="91">
        <v>0</v>
      </c>
      <c r="I92" s="91">
        <v>0</v>
      </c>
      <c r="J92" s="91">
        <v>0</v>
      </c>
      <c r="K92" s="91">
        <v>0</v>
      </c>
      <c r="L92" s="91">
        <v>0</v>
      </c>
      <c r="M92" s="91">
        <v>0</v>
      </c>
      <c r="N92" s="91">
        <v>0</v>
      </c>
    </row>
    <row r="93" spans="1:14" ht="13.2" x14ac:dyDescent="0.25">
      <c r="A93" s="40">
        <v>2007</v>
      </c>
      <c r="B93" s="91">
        <v>0</v>
      </c>
      <c r="C93" s="91">
        <v>0</v>
      </c>
      <c r="D93" s="91">
        <v>0</v>
      </c>
      <c r="E93" s="91">
        <v>0</v>
      </c>
      <c r="F93" s="91">
        <v>0</v>
      </c>
      <c r="G93" s="91">
        <v>0</v>
      </c>
      <c r="H93" s="91">
        <v>0</v>
      </c>
      <c r="I93" s="91">
        <v>0</v>
      </c>
      <c r="J93" s="91">
        <v>0</v>
      </c>
      <c r="K93" s="91">
        <v>0</v>
      </c>
      <c r="L93" s="91">
        <v>0</v>
      </c>
      <c r="M93" s="91">
        <v>0</v>
      </c>
      <c r="N93" s="91">
        <v>0</v>
      </c>
    </row>
    <row r="94" spans="1:14" ht="13.2" x14ac:dyDescent="0.25">
      <c r="A94" s="40">
        <v>2008</v>
      </c>
      <c r="B94" s="91">
        <v>0</v>
      </c>
      <c r="C94" s="91">
        <v>0</v>
      </c>
      <c r="D94" s="91">
        <v>0</v>
      </c>
      <c r="E94" s="91">
        <v>0</v>
      </c>
      <c r="F94" s="91">
        <v>0</v>
      </c>
      <c r="G94" s="91">
        <v>0</v>
      </c>
      <c r="H94" s="91">
        <v>0</v>
      </c>
      <c r="I94" s="91">
        <v>0</v>
      </c>
      <c r="J94" s="91">
        <v>0</v>
      </c>
      <c r="K94" s="91">
        <v>0</v>
      </c>
      <c r="L94" s="91">
        <v>0</v>
      </c>
      <c r="M94" s="91">
        <v>0</v>
      </c>
      <c r="N94" s="91">
        <v>0</v>
      </c>
    </row>
    <row r="95" spans="1:14" ht="13.2" x14ac:dyDescent="0.25">
      <c r="A95" s="40">
        <v>2009</v>
      </c>
      <c r="B95" s="91">
        <v>0</v>
      </c>
      <c r="C95" s="91">
        <v>0</v>
      </c>
      <c r="D95" s="91">
        <v>0</v>
      </c>
      <c r="E95" s="91">
        <v>0</v>
      </c>
      <c r="F95" s="91">
        <v>0</v>
      </c>
      <c r="G95" s="91">
        <v>0</v>
      </c>
      <c r="H95" s="91">
        <v>0</v>
      </c>
      <c r="I95" s="91">
        <v>0</v>
      </c>
      <c r="J95" s="91">
        <v>0</v>
      </c>
      <c r="K95" s="91">
        <v>0</v>
      </c>
      <c r="L95" s="91">
        <v>0</v>
      </c>
      <c r="M95" s="91">
        <v>0</v>
      </c>
      <c r="N95" s="91">
        <v>0</v>
      </c>
    </row>
    <row r="96" spans="1:14" ht="13.2" x14ac:dyDescent="0.25">
      <c r="A96" s="40">
        <v>2010</v>
      </c>
      <c r="B96" s="91">
        <v>0</v>
      </c>
      <c r="C96" s="91">
        <v>0</v>
      </c>
      <c r="D96" s="91">
        <v>0</v>
      </c>
      <c r="E96" s="91">
        <v>0</v>
      </c>
      <c r="F96" s="91">
        <v>0</v>
      </c>
      <c r="G96" s="91">
        <v>0</v>
      </c>
      <c r="H96" s="91">
        <v>0</v>
      </c>
      <c r="I96" s="91">
        <v>0</v>
      </c>
      <c r="J96" s="91">
        <v>0</v>
      </c>
      <c r="K96" s="91">
        <v>0</v>
      </c>
      <c r="L96" s="91">
        <v>0</v>
      </c>
      <c r="M96" s="91">
        <v>0</v>
      </c>
      <c r="N96" s="91">
        <v>0</v>
      </c>
    </row>
    <row r="97" spans="1:14" ht="13.2" x14ac:dyDescent="0.25">
      <c r="A97" s="40">
        <v>2011</v>
      </c>
      <c r="B97" s="91">
        <v>0</v>
      </c>
      <c r="C97" s="91">
        <v>0</v>
      </c>
      <c r="D97" s="91">
        <v>0</v>
      </c>
      <c r="E97" s="91">
        <v>0</v>
      </c>
      <c r="F97" s="91">
        <v>0</v>
      </c>
      <c r="G97" s="91">
        <v>0</v>
      </c>
      <c r="H97" s="91">
        <v>0</v>
      </c>
      <c r="I97" s="91">
        <v>0</v>
      </c>
      <c r="J97" s="91">
        <v>0</v>
      </c>
      <c r="K97" s="91">
        <v>0</v>
      </c>
      <c r="L97" s="91">
        <v>0</v>
      </c>
      <c r="M97" s="91">
        <v>0</v>
      </c>
      <c r="N97" s="91">
        <v>0</v>
      </c>
    </row>
    <row r="98" spans="1:14" ht="13.2" x14ac:dyDescent="0.25">
      <c r="A98" s="40">
        <v>2012</v>
      </c>
      <c r="B98" s="91">
        <v>0</v>
      </c>
      <c r="C98" s="91">
        <v>0</v>
      </c>
      <c r="D98" s="91">
        <v>0</v>
      </c>
      <c r="E98" s="91">
        <v>0</v>
      </c>
      <c r="F98" s="91">
        <v>0</v>
      </c>
      <c r="G98" s="91">
        <v>0</v>
      </c>
      <c r="H98" s="91">
        <v>0</v>
      </c>
      <c r="I98" s="91">
        <v>0</v>
      </c>
      <c r="J98" s="91">
        <v>0</v>
      </c>
      <c r="K98" s="91">
        <v>0</v>
      </c>
      <c r="L98" s="91">
        <v>0</v>
      </c>
      <c r="M98" s="91">
        <v>0</v>
      </c>
      <c r="N98" s="91">
        <v>0</v>
      </c>
    </row>
    <row r="99" spans="1:14" ht="13.2" x14ac:dyDescent="0.25">
      <c r="A99" s="40">
        <v>2013</v>
      </c>
      <c r="B99" s="91">
        <v>0</v>
      </c>
      <c r="C99" s="91">
        <v>0</v>
      </c>
      <c r="D99" s="91">
        <v>0</v>
      </c>
      <c r="E99" s="91">
        <v>0</v>
      </c>
      <c r="F99" s="91">
        <v>0</v>
      </c>
      <c r="G99" s="91">
        <v>0</v>
      </c>
      <c r="H99" s="91">
        <v>0</v>
      </c>
      <c r="I99" s="91">
        <v>0</v>
      </c>
      <c r="J99" s="91">
        <v>0</v>
      </c>
      <c r="K99" s="91">
        <v>0</v>
      </c>
      <c r="L99" s="91">
        <v>0</v>
      </c>
      <c r="M99" s="91">
        <v>0</v>
      </c>
      <c r="N99" s="91">
        <v>0</v>
      </c>
    </row>
    <row r="100" spans="1:14" ht="13.2" x14ac:dyDescent="0.25">
      <c r="A100" s="40">
        <v>2014</v>
      </c>
      <c r="B100" s="91">
        <v>0</v>
      </c>
      <c r="C100" s="91">
        <v>0</v>
      </c>
      <c r="D100" s="91">
        <v>0</v>
      </c>
      <c r="E100" s="91">
        <v>0</v>
      </c>
      <c r="F100" s="91">
        <v>0</v>
      </c>
      <c r="G100" s="91">
        <v>0</v>
      </c>
      <c r="H100" s="91">
        <v>0</v>
      </c>
      <c r="I100" s="91">
        <v>0</v>
      </c>
      <c r="J100" s="91">
        <v>0</v>
      </c>
      <c r="K100" s="91">
        <v>0</v>
      </c>
      <c r="L100" s="91">
        <v>0</v>
      </c>
      <c r="M100" s="91">
        <v>0</v>
      </c>
      <c r="N100" s="91">
        <v>0</v>
      </c>
    </row>
    <row r="101" spans="1:14" ht="13.2" x14ac:dyDescent="0.25">
      <c r="A101" s="40">
        <v>2015</v>
      </c>
      <c r="B101" s="91">
        <v>0</v>
      </c>
      <c r="C101" s="91">
        <v>0</v>
      </c>
      <c r="D101" s="91">
        <v>0</v>
      </c>
      <c r="E101" s="91">
        <v>0</v>
      </c>
      <c r="F101" s="91">
        <v>0</v>
      </c>
      <c r="G101" s="91">
        <v>0</v>
      </c>
      <c r="H101" s="91">
        <v>0</v>
      </c>
      <c r="I101" s="91">
        <v>0</v>
      </c>
      <c r="J101" s="91">
        <v>0</v>
      </c>
      <c r="K101" s="91">
        <v>0</v>
      </c>
      <c r="L101" s="91">
        <v>0</v>
      </c>
      <c r="M101" s="91">
        <v>0</v>
      </c>
      <c r="N101" s="91">
        <v>0</v>
      </c>
    </row>
    <row r="102" spans="1:14" ht="13.2" x14ac:dyDescent="0.25">
      <c r="A102" s="40">
        <v>2016</v>
      </c>
      <c r="B102" s="91">
        <v>0</v>
      </c>
      <c r="C102" s="91">
        <v>0</v>
      </c>
      <c r="D102" s="91">
        <v>0</v>
      </c>
      <c r="E102" s="91">
        <v>0</v>
      </c>
      <c r="F102" s="91">
        <v>0</v>
      </c>
      <c r="G102" s="91">
        <v>0</v>
      </c>
      <c r="H102" s="91">
        <v>0</v>
      </c>
      <c r="I102" s="91">
        <v>0</v>
      </c>
      <c r="J102" s="91">
        <v>0</v>
      </c>
      <c r="K102" s="91">
        <v>0</v>
      </c>
      <c r="L102" s="91">
        <v>0</v>
      </c>
      <c r="M102" s="91">
        <v>0</v>
      </c>
      <c r="N102" s="91">
        <v>0</v>
      </c>
    </row>
    <row r="103" spans="1:14" ht="13.2" x14ac:dyDescent="0.25">
      <c r="A103" s="40">
        <v>2017</v>
      </c>
      <c r="B103" s="91">
        <v>0</v>
      </c>
      <c r="C103" s="91">
        <v>0</v>
      </c>
      <c r="D103" s="91">
        <v>0</v>
      </c>
      <c r="E103" s="91">
        <v>0</v>
      </c>
      <c r="F103" s="91">
        <v>0</v>
      </c>
      <c r="G103" s="91">
        <v>0</v>
      </c>
      <c r="H103" s="91">
        <v>0</v>
      </c>
      <c r="I103" s="91">
        <v>0</v>
      </c>
      <c r="J103" s="91">
        <v>0</v>
      </c>
      <c r="K103" s="91">
        <v>0</v>
      </c>
      <c r="L103" s="91">
        <v>0</v>
      </c>
      <c r="M103" s="91">
        <v>0</v>
      </c>
      <c r="N103" s="91">
        <v>0</v>
      </c>
    </row>
    <row r="104" spans="1:14" ht="13.2" x14ac:dyDescent="0.25">
      <c r="A104" s="40">
        <v>2018</v>
      </c>
      <c r="B104" s="91">
        <v>0</v>
      </c>
      <c r="C104" s="91">
        <v>0</v>
      </c>
      <c r="D104" s="91">
        <v>0</v>
      </c>
      <c r="E104" s="91">
        <v>0</v>
      </c>
      <c r="F104" s="91">
        <v>0</v>
      </c>
      <c r="G104" s="91">
        <v>0</v>
      </c>
      <c r="H104" s="91">
        <v>0</v>
      </c>
      <c r="I104" s="91">
        <v>20</v>
      </c>
      <c r="J104" s="91">
        <v>0</v>
      </c>
      <c r="K104" s="91">
        <v>4</v>
      </c>
      <c r="L104" s="91">
        <v>4</v>
      </c>
      <c r="M104" s="91">
        <v>24</v>
      </c>
      <c r="N104" s="91">
        <v>24</v>
      </c>
    </row>
    <row r="105" spans="1:14" ht="13.2" x14ac:dyDescent="0.25">
      <c r="A105" s="40">
        <v>2019</v>
      </c>
      <c r="B105" s="91">
        <v>0</v>
      </c>
      <c r="C105" s="91">
        <v>0</v>
      </c>
      <c r="D105" s="91">
        <v>0</v>
      </c>
      <c r="E105" s="91">
        <v>0</v>
      </c>
      <c r="F105" s="91">
        <v>20</v>
      </c>
      <c r="G105" s="91">
        <v>0</v>
      </c>
      <c r="H105" s="91">
        <v>3.3</v>
      </c>
      <c r="I105" s="91">
        <v>0</v>
      </c>
      <c r="J105" s="91">
        <v>0</v>
      </c>
      <c r="K105" s="91">
        <v>5</v>
      </c>
      <c r="L105" s="91">
        <v>5</v>
      </c>
      <c r="M105" s="91">
        <v>28.3</v>
      </c>
      <c r="N105" s="91">
        <v>52.3</v>
      </c>
    </row>
    <row r="106" spans="1:14" ht="13.2" x14ac:dyDescent="0.25">
      <c r="A106" s="40">
        <v>2020</v>
      </c>
      <c r="B106" s="91">
        <v>0</v>
      </c>
      <c r="C106" s="91">
        <v>0</v>
      </c>
      <c r="D106" s="91">
        <v>0</v>
      </c>
      <c r="E106" s="91">
        <v>0</v>
      </c>
      <c r="F106" s="91">
        <v>4.5999999999999996</v>
      </c>
      <c r="G106" s="91">
        <v>0</v>
      </c>
      <c r="H106" s="91">
        <v>15.100000000000001</v>
      </c>
      <c r="I106" s="91">
        <v>0</v>
      </c>
      <c r="J106" s="91">
        <v>0</v>
      </c>
      <c r="K106" s="91">
        <v>0</v>
      </c>
      <c r="L106" s="91">
        <v>0</v>
      </c>
      <c r="M106" s="91">
        <v>19.700000000000003</v>
      </c>
      <c r="N106" s="91">
        <v>72</v>
      </c>
    </row>
    <row r="107" spans="1:14" ht="13.2" x14ac:dyDescent="0.25">
      <c r="A107" s="40">
        <v>2021</v>
      </c>
      <c r="B107" s="91">
        <v>0</v>
      </c>
      <c r="C107" s="91">
        <v>0.8</v>
      </c>
      <c r="D107" s="91">
        <v>0</v>
      </c>
      <c r="E107" s="91">
        <v>0</v>
      </c>
      <c r="F107" s="91">
        <v>12.5</v>
      </c>
      <c r="G107" s="91">
        <v>0</v>
      </c>
      <c r="H107" s="91">
        <v>31.2</v>
      </c>
      <c r="I107" s="91">
        <v>14</v>
      </c>
      <c r="J107" s="91">
        <v>0</v>
      </c>
      <c r="K107" s="91">
        <v>0</v>
      </c>
      <c r="L107" s="91">
        <v>0</v>
      </c>
      <c r="M107" s="91">
        <v>58.5</v>
      </c>
      <c r="N107" s="91">
        <v>130.5</v>
      </c>
    </row>
    <row r="108" spans="1:14" ht="13.2" x14ac:dyDescent="0.25">
      <c r="A108" s="40">
        <v>2022</v>
      </c>
      <c r="B108" s="91">
        <v>20</v>
      </c>
      <c r="C108" s="91">
        <v>0</v>
      </c>
      <c r="D108" s="91">
        <v>0</v>
      </c>
      <c r="E108" s="91">
        <v>0</v>
      </c>
      <c r="F108" s="91">
        <v>2</v>
      </c>
      <c r="G108" s="91">
        <v>0</v>
      </c>
      <c r="H108" s="91">
        <v>20.100000000000001</v>
      </c>
      <c r="I108" s="91">
        <v>0</v>
      </c>
      <c r="J108" s="91">
        <v>0</v>
      </c>
      <c r="K108" s="91">
        <v>75</v>
      </c>
      <c r="L108" s="91">
        <v>75</v>
      </c>
      <c r="M108" s="91">
        <v>117.1</v>
      </c>
      <c r="N108" s="91">
        <v>247.6</v>
      </c>
    </row>
    <row r="109" spans="1:14" ht="13.2" x14ac:dyDescent="0.25">
      <c r="A109" s="40">
        <v>2023</v>
      </c>
      <c r="B109" s="91">
        <v>0</v>
      </c>
      <c r="C109" s="91">
        <v>0</v>
      </c>
      <c r="D109" s="91">
        <v>0</v>
      </c>
      <c r="E109" s="91">
        <v>0</v>
      </c>
      <c r="F109" s="91">
        <v>2</v>
      </c>
      <c r="G109" s="91">
        <v>0</v>
      </c>
      <c r="H109" s="91">
        <v>5</v>
      </c>
      <c r="I109" s="91">
        <v>30</v>
      </c>
      <c r="J109" s="91">
        <v>0</v>
      </c>
      <c r="K109" s="91">
        <v>75</v>
      </c>
      <c r="L109" s="91">
        <v>75</v>
      </c>
      <c r="M109" s="91">
        <v>112</v>
      </c>
      <c r="N109" s="91">
        <v>359.6</v>
      </c>
    </row>
    <row r="110" spans="1:14" ht="13.2" x14ac:dyDescent="0.25">
      <c r="A110" s="40">
        <v>2024</v>
      </c>
      <c r="B110" s="91">
        <v>0</v>
      </c>
      <c r="C110" s="91">
        <v>0</v>
      </c>
      <c r="D110" s="91">
        <v>0</v>
      </c>
      <c r="E110" s="91">
        <v>0</v>
      </c>
      <c r="F110" s="91">
        <v>0</v>
      </c>
      <c r="G110" s="91">
        <v>0</v>
      </c>
      <c r="H110" s="91">
        <v>0</v>
      </c>
      <c r="I110" s="91">
        <v>0</v>
      </c>
      <c r="J110" s="91">
        <v>0</v>
      </c>
      <c r="K110" s="91">
        <v>0</v>
      </c>
      <c r="L110" s="91">
        <v>0</v>
      </c>
      <c r="M110" s="91">
        <v>0</v>
      </c>
      <c r="N110" s="91">
        <v>359.6</v>
      </c>
    </row>
    <row r="112" spans="1:14" ht="13.8" x14ac:dyDescent="0.25">
      <c r="A112" s="75" t="s">
        <v>109</v>
      </c>
    </row>
    <row r="113" spans="1:14" ht="40.200000000000003" thickBot="1" x14ac:dyDescent="0.3">
      <c r="B113" s="73" t="s">
        <v>113</v>
      </c>
      <c r="C113" s="73" t="s">
        <v>0</v>
      </c>
      <c r="D113" s="73" t="s">
        <v>114</v>
      </c>
      <c r="E113" s="73" t="s">
        <v>1</v>
      </c>
      <c r="F113" s="73" t="s">
        <v>115</v>
      </c>
      <c r="G113" s="73" t="s">
        <v>42</v>
      </c>
      <c r="H113" s="73" t="s">
        <v>116</v>
      </c>
      <c r="I113" s="73" t="s">
        <v>11</v>
      </c>
      <c r="J113" s="73" t="s">
        <v>111</v>
      </c>
      <c r="K113" s="73" t="s">
        <v>120</v>
      </c>
      <c r="L113" s="73" t="s">
        <v>112</v>
      </c>
      <c r="M113" s="73" t="s">
        <v>110</v>
      </c>
      <c r="N113" s="73" t="s">
        <v>117</v>
      </c>
    </row>
    <row r="114" spans="1:14" ht="13.8" thickTop="1" x14ac:dyDescent="0.25">
      <c r="A114" s="40">
        <v>2003</v>
      </c>
      <c r="B114" s="91">
        <v>0</v>
      </c>
      <c r="C114" s="91">
        <v>0</v>
      </c>
      <c r="D114" s="91">
        <v>0</v>
      </c>
      <c r="E114" s="91">
        <v>0</v>
      </c>
      <c r="F114" s="91">
        <v>0</v>
      </c>
      <c r="G114" s="91">
        <v>0</v>
      </c>
      <c r="H114" s="91">
        <v>0</v>
      </c>
      <c r="I114" s="91">
        <v>40</v>
      </c>
      <c r="J114" s="91">
        <v>0</v>
      </c>
      <c r="K114" s="91">
        <v>0</v>
      </c>
      <c r="L114" s="91">
        <v>0</v>
      </c>
      <c r="M114" s="91">
        <v>40</v>
      </c>
      <c r="N114" s="91">
        <v>40</v>
      </c>
    </row>
    <row r="115" spans="1:14" ht="13.2" x14ac:dyDescent="0.25">
      <c r="A115" s="40">
        <v>2004</v>
      </c>
      <c r="B115" s="91">
        <v>0</v>
      </c>
      <c r="C115" s="91">
        <v>0</v>
      </c>
      <c r="D115" s="91">
        <v>0</v>
      </c>
      <c r="E115" s="91">
        <v>0</v>
      </c>
      <c r="F115" s="91">
        <v>0</v>
      </c>
      <c r="G115" s="91">
        <v>0</v>
      </c>
      <c r="H115" s="91">
        <v>0</v>
      </c>
      <c r="I115" s="91">
        <v>0</v>
      </c>
      <c r="J115" s="91">
        <v>0</v>
      </c>
      <c r="K115" s="91">
        <v>0</v>
      </c>
      <c r="L115" s="91">
        <v>0</v>
      </c>
      <c r="M115" s="91">
        <v>0</v>
      </c>
      <c r="N115" s="91">
        <v>40</v>
      </c>
    </row>
    <row r="116" spans="1:14" ht="13.2" x14ac:dyDescent="0.25">
      <c r="A116" s="40">
        <v>2005</v>
      </c>
      <c r="B116" s="91">
        <v>0</v>
      </c>
      <c r="C116" s="91">
        <v>0</v>
      </c>
      <c r="D116" s="91">
        <v>0</v>
      </c>
      <c r="E116" s="91">
        <v>0</v>
      </c>
      <c r="F116" s="91">
        <v>0</v>
      </c>
      <c r="G116" s="91">
        <v>0</v>
      </c>
      <c r="H116" s="91">
        <v>0</v>
      </c>
      <c r="I116" s="91">
        <v>0</v>
      </c>
      <c r="J116" s="91">
        <v>0</v>
      </c>
      <c r="K116" s="91">
        <v>0</v>
      </c>
      <c r="L116" s="91">
        <v>0</v>
      </c>
      <c r="M116" s="91">
        <v>0</v>
      </c>
      <c r="N116" s="91">
        <v>40</v>
      </c>
    </row>
    <row r="117" spans="1:14" ht="13.2" x14ac:dyDescent="0.25">
      <c r="A117" s="40">
        <v>2006</v>
      </c>
      <c r="B117" s="91">
        <v>0</v>
      </c>
      <c r="C117" s="91">
        <v>0</v>
      </c>
      <c r="D117" s="91">
        <v>0</v>
      </c>
      <c r="E117" s="91">
        <v>0</v>
      </c>
      <c r="F117" s="91">
        <v>0</v>
      </c>
      <c r="G117" s="91">
        <v>0</v>
      </c>
      <c r="H117" s="91">
        <v>0</v>
      </c>
      <c r="I117" s="91">
        <v>0</v>
      </c>
      <c r="J117" s="91">
        <v>0</v>
      </c>
      <c r="K117" s="91">
        <v>0</v>
      </c>
      <c r="L117" s="91">
        <v>0</v>
      </c>
      <c r="M117" s="91">
        <v>0</v>
      </c>
      <c r="N117" s="91">
        <v>40</v>
      </c>
    </row>
    <row r="118" spans="1:14" ht="13.2" x14ac:dyDescent="0.25">
      <c r="A118" s="40">
        <v>2007</v>
      </c>
      <c r="B118" s="91">
        <v>0</v>
      </c>
      <c r="C118" s="91">
        <v>0</v>
      </c>
      <c r="D118" s="91">
        <v>0</v>
      </c>
      <c r="E118" s="91">
        <v>0</v>
      </c>
      <c r="F118" s="91">
        <v>0</v>
      </c>
      <c r="G118" s="91">
        <v>0</v>
      </c>
      <c r="H118" s="91">
        <v>0</v>
      </c>
      <c r="I118" s="91">
        <v>0</v>
      </c>
      <c r="J118" s="91">
        <v>0</v>
      </c>
      <c r="K118" s="91">
        <v>0</v>
      </c>
      <c r="L118" s="91">
        <v>0</v>
      </c>
      <c r="M118" s="91">
        <v>0</v>
      </c>
      <c r="N118" s="91">
        <v>40</v>
      </c>
    </row>
    <row r="119" spans="1:14" ht="13.2" x14ac:dyDescent="0.25">
      <c r="A119" s="40">
        <v>2008</v>
      </c>
      <c r="B119" s="91">
        <v>0</v>
      </c>
      <c r="C119" s="91">
        <v>0</v>
      </c>
      <c r="D119" s="91">
        <v>0</v>
      </c>
      <c r="E119" s="91">
        <v>0</v>
      </c>
      <c r="F119" s="91">
        <v>0</v>
      </c>
      <c r="G119" s="91">
        <v>0</v>
      </c>
      <c r="H119" s="91">
        <v>0</v>
      </c>
      <c r="I119" s="91">
        <v>0</v>
      </c>
      <c r="J119" s="91">
        <v>0</v>
      </c>
      <c r="K119" s="91">
        <v>0</v>
      </c>
      <c r="L119" s="91">
        <v>0</v>
      </c>
      <c r="M119" s="91">
        <v>0</v>
      </c>
      <c r="N119" s="91">
        <v>40</v>
      </c>
    </row>
    <row r="120" spans="1:14" ht="13.2" x14ac:dyDescent="0.25">
      <c r="A120" s="40">
        <v>2009</v>
      </c>
      <c r="B120" s="91">
        <v>0</v>
      </c>
      <c r="C120" s="91">
        <v>0</v>
      </c>
      <c r="D120" s="91">
        <v>0</v>
      </c>
      <c r="E120" s="91">
        <v>0</v>
      </c>
      <c r="F120" s="91">
        <v>0</v>
      </c>
      <c r="G120" s="91">
        <v>0</v>
      </c>
      <c r="H120" s="91">
        <v>0</v>
      </c>
      <c r="I120" s="91">
        <v>0</v>
      </c>
      <c r="J120" s="91">
        <v>0</v>
      </c>
      <c r="K120" s="91">
        <v>0</v>
      </c>
      <c r="L120" s="91">
        <v>0</v>
      </c>
      <c r="M120" s="91">
        <v>0</v>
      </c>
      <c r="N120" s="91">
        <v>40</v>
      </c>
    </row>
    <row r="121" spans="1:14" ht="13.2" x14ac:dyDescent="0.25">
      <c r="A121" s="40">
        <v>2010</v>
      </c>
      <c r="B121" s="91">
        <v>0</v>
      </c>
      <c r="C121" s="91">
        <v>0</v>
      </c>
      <c r="D121" s="91">
        <v>0</v>
      </c>
      <c r="E121" s="91">
        <v>0</v>
      </c>
      <c r="F121" s="91">
        <v>0</v>
      </c>
      <c r="G121" s="91">
        <v>0</v>
      </c>
      <c r="H121" s="91">
        <v>0</v>
      </c>
      <c r="I121" s="91">
        <v>0</v>
      </c>
      <c r="J121" s="91">
        <v>0</v>
      </c>
      <c r="K121" s="91">
        <v>0</v>
      </c>
      <c r="L121" s="91">
        <v>0</v>
      </c>
      <c r="M121" s="91">
        <v>0</v>
      </c>
      <c r="N121" s="91">
        <v>40</v>
      </c>
    </row>
    <row r="122" spans="1:14" ht="13.2" x14ac:dyDescent="0.25">
      <c r="A122" s="40">
        <v>2011</v>
      </c>
      <c r="B122" s="91">
        <v>0</v>
      </c>
      <c r="C122" s="91">
        <v>16</v>
      </c>
      <c r="D122" s="91">
        <v>0</v>
      </c>
      <c r="E122" s="91">
        <v>0</v>
      </c>
      <c r="F122" s="91">
        <v>0</v>
      </c>
      <c r="G122" s="91">
        <v>0</v>
      </c>
      <c r="H122" s="91">
        <v>0</v>
      </c>
      <c r="I122" s="91">
        <v>0</v>
      </c>
      <c r="J122" s="91">
        <v>0</v>
      </c>
      <c r="K122" s="91">
        <v>0.80000000000000071</v>
      </c>
      <c r="L122" s="91">
        <v>0.80000000000000071</v>
      </c>
      <c r="M122" s="91">
        <v>16.8</v>
      </c>
      <c r="N122" s="91">
        <v>56.8</v>
      </c>
    </row>
    <row r="123" spans="1:14" ht="13.2" x14ac:dyDescent="0.25">
      <c r="A123" s="40">
        <v>2012</v>
      </c>
      <c r="B123" s="91">
        <v>0.5</v>
      </c>
      <c r="C123" s="91">
        <v>0</v>
      </c>
      <c r="D123" s="91">
        <v>0</v>
      </c>
      <c r="E123" s="91">
        <v>0</v>
      </c>
      <c r="F123" s="91">
        <v>0</v>
      </c>
      <c r="G123" s="91">
        <v>0</v>
      </c>
      <c r="H123" s="91">
        <v>0</v>
      </c>
      <c r="I123" s="91">
        <v>24</v>
      </c>
      <c r="J123" s="91">
        <v>0</v>
      </c>
      <c r="K123" s="91">
        <v>0</v>
      </c>
      <c r="L123" s="91">
        <v>0</v>
      </c>
      <c r="M123" s="91">
        <v>24.5</v>
      </c>
      <c r="N123" s="91">
        <v>81.3</v>
      </c>
    </row>
    <row r="124" spans="1:14" ht="13.2" x14ac:dyDescent="0.25">
      <c r="A124" s="40">
        <v>2013</v>
      </c>
      <c r="B124" s="91">
        <v>0</v>
      </c>
      <c r="C124" s="91">
        <v>0</v>
      </c>
      <c r="D124" s="91">
        <v>0</v>
      </c>
      <c r="E124" s="91">
        <v>0</v>
      </c>
      <c r="F124" s="91">
        <v>0</v>
      </c>
      <c r="G124" s="91">
        <v>0</v>
      </c>
      <c r="H124" s="91">
        <v>0</v>
      </c>
      <c r="I124" s="91">
        <v>0</v>
      </c>
      <c r="J124" s="91">
        <v>0</v>
      </c>
      <c r="K124" s="91">
        <v>0</v>
      </c>
      <c r="L124" s="91">
        <v>0</v>
      </c>
      <c r="M124" s="91">
        <v>0</v>
      </c>
      <c r="N124" s="91">
        <v>81.3</v>
      </c>
    </row>
    <row r="125" spans="1:14" ht="13.2" x14ac:dyDescent="0.25">
      <c r="A125" s="40">
        <v>2014</v>
      </c>
      <c r="B125" s="91">
        <v>2</v>
      </c>
      <c r="C125" s="91">
        <v>20</v>
      </c>
      <c r="D125" s="91">
        <v>0</v>
      </c>
      <c r="E125" s="91">
        <v>0</v>
      </c>
      <c r="F125" s="91">
        <v>0</v>
      </c>
      <c r="G125" s="91">
        <v>0</v>
      </c>
      <c r="H125" s="91">
        <v>0</v>
      </c>
      <c r="I125" s="91">
        <v>0</v>
      </c>
      <c r="J125" s="91">
        <v>0</v>
      </c>
      <c r="K125" s="91">
        <v>0</v>
      </c>
      <c r="L125" s="91">
        <v>0</v>
      </c>
      <c r="M125" s="91">
        <v>22</v>
      </c>
      <c r="N125" s="91">
        <v>103.3</v>
      </c>
    </row>
    <row r="126" spans="1:14" ht="13.2" x14ac:dyDescent="0.25">
      <c r="A126" s="40">
        <v>2015</v>
      </c>
      <c r="B126" s="91">
        <v>3.5</v>
      </c>
      <c r="C126" s="91">
        <v>22</v>
      </c>
      <c r="D126" s="91">
        <v>0</v>
      </c>
      <c r="E126" s="91">
        <v>0</v>
      </c>
      <c r="F126" s="91">
        <v>0</v>
      </c>
      <c r="G126" s="91">
        <v>0</v>
      </c>
      <c r="H126" s="91">
        <v>0</v>
      </c>
      <c r="I126" s="91">
        <v>0</v>
      </c>
      <c r="J126" s="91">
        <v>0</v>
      </c>
      <c r="K126" s="91">
        <v>0</v>
      </c>
      <c r="L126" s="91">
        <v>0</v>
      </c>
      <c r="M126" s="91">
        <v>25.5</v>
      </c>
      <c r="N126" s="91">
        <v>128.80000000000001</v>
      </c>
    </row>
    <row r="127" spans="1:14" ht="13.2" x14ac:dyDescent="0.25">
      <c r="A127" s="40">
        <v>2016</v>
      </c>
      <c r="B127" s="91">
        <v>42</v>
      </c>
      <c r="C127" s="91">
        <v>46.4</v>
      </c>
      <c r="D127" s="91">
        <v>0</v>
      </c>
      <c r="E127" s="91">
        <v>20</v>
      </c>
      <c r="F127" s="91">
        <v>0</v>
      </c>
      <c r="G127" s="91">
        <v>0</v>
      </c>
      <c r="H127" s="91">
        <v>16.7</v>
      </c>
      <c r="I127" s="91">
        <v>0</v>
      </c>
      <c r="J127" s="91">
        <v>30</v>
      </c>
      <c r="K127" s="91">
        <v>2</v>
      </c>
      <c r="L127" s="91">
        <v>2</v>
      </c>
      <c r="M127" s="91">
        <v>157.10000000000002</v>
      </c>
      <c r="N127" s="91">
        <v>285.90000000000003</v>
      </c>
    </row>
    <row r="128" spans="1:14" ht="13.2" x14ac:dyDescent="0.25">
      <c r="A128" s="40">
        <v>2017</v>
      </c>
      <c r="B128" s="91">
        <v>43.5</v>
      </c>
      <c r="C128" s="91">
        <v>1</v>
      </c>
      <c r="D128" s="91">
        <v>30</v>
      </c>
      <c r="E128" s="91">
        <v>0</v>
      </c>
      <c r="F128" s="91">
        <v>0</v>
      </c>
      <c r="G128" s="91">
        <v>0</v>
      </c>
      <c r="H128" s="91">
        <v>2</v>
      </c>
      <c r="I128" s="91">
        <v>0</v>
      </c>
      <c r="J128" s="91">
        <v>2</v>
      </c>
      <c r="K128" s="91">
        <v>10</v>
      </c>
      <c r="L128" s="91">
        <v>10</v>
      </c>
      <c r="M128" s="91">
        <v>88.5</v>
      </c>
      <c r="N128" s="91">
        <v>374.40000000000003</v>
      </c>
    </row>
    <row r="129" spans="1:14" ht="13.2" x14ac:dyDescent="0.25">
      <c r="A129" s="40">
        <v>2018</v>
      </c>
      <c r="B129" s="91">
        <v>51.599999999999994</v>
      </c>
      <c r="C129" s="91">
        <v>20.8</v>
      </c>
      <c r="D129" s="91">
        <v>1.5</v>
      </c>
      <c r="E129" s="91">
        <v>17.2</v>
      </c>
      <c r="F129" s="91">
        <v>7</v>
      </c>
      <c r="G129" s="91">
        <v>0</v>
      </c>
      <c r="H129" s="91">
        <v>2</v>
      </c>
      <c r="I129" s="91">
        <v>0</v>
      </c>
      <c r="J129" s="91">
        <v>20</v>
      </c>
      <c r="K129" s="91">
        <v>9.1999999999999886</v>
      </c>
      <c r="L129" s="91">
        <v>9.1999999999999886</v>
      </c>
      <c r="M129" s="91">
        <v>129.29999999999998</v>
      </c>
      <c r="N129" s="91">
        <v>503.70000000000005</v>
      </c>
    </row>
    <row r="130" spans="1:14" ht="13.2" x14ac:dyDescent="0.25">
      <c r="A130" s="40">
        <v>2019</v>
      </c>
      <c r="B130" s="91">
        <v>16.600000000000001</v>
      </c>
      <c r="C130" s="91">
        <v>19.8</v>
      </c>
      <c r="D130" s="91">
        <v>10</v>
      </c>
      <c r="E130" s="91">
        <v>0</v>
      </c>
      <c r="F130" s="91">
        <v>25</v>
      </c>
      <c r="G130" s="91">
        <v>0</v>
      </c>
      <c r="H130" s="91">
        <v>32.599999999999994</v>
      </c>
      <c r="I130" s="91">
        <v>1</v>
      </c>
      <c r="J130" s="91">
        <v>0</v>
      </c>
      <c r="K130" s="91">
        <v>10.5</v>
      </c>
      <c r="L130" s="91">
        <v>10.5</v>
      </c>
      <c r="M130" s="91">
        <v>115.5</v>
      </c>
      <c r="N130" s="91">
        <v>619.20000000000005</v>
      </c>
    </row>
    <row r="131" spans="1:14" ht="13.2" x14ac:dyDescent="0.25">
      <c r="A131" s="40">
        <v>2020</v>
      </c>
      <c r="B131" s="91">
        <v>331</v>
      </c>
      <c r="C131" s="91">
        <v>0</v>
      </c>
      <c r="D131" s="91">
        <v>108.90000000000002</v>
      </c>
      <c r="E131" s="91">
        <v>10</v>
      </c>
      <c r="F131" s="91">
        <v>3.7</v>
      </c>
      <c r="G131" s="91">
        <v>10</v>
      </c>
      <c r="H131" s="91">
        <v>24.5</v>
      </c>
      <c r="I131" s="91">
        <v>0</v>
      </c>
      <c r="J131" s="91">
        <v>0</v>
      </c>
      <c r="K131" s="91">
        <v>9.9999999999997726</v>
      </c>
      <c r="L131" s="91">
        <v>19.999999999999773</v>
      </c>
      <c r="M131" s="91">
        <v>498.0999999999998</v>
      </c>
      <c r="N131" s="91">
        <v>1117.2999999999997</v>
      </c>
    </row>
    <row r="132" spans="1:14" ht="13.2" x14ac:dyDescent="0.25">
      <c r="A132" s="40">
        <v>2021</v>
      </c>
      <c r="B132" s="91">
        <v>1060</v>
      </c>
      <c r="C132" s="91">
        <v>6.2</v>
      </c>
      <c r="D132" s="91">
        <v>534.49999999999989</v>
      </c>
      <c r="E132" s="91">
        <v>2.8</v>
      </c>
      <c r="F132" s="91">
        <v>2</v>
      </c>
      <c r="G132" s="91">
        <v>1.4</v>
      </c>
      <c r="H132" s="91">
        <v>7</v>
      </c>
      <c r="I132" s="91">
        <v>0</v>
      </c>
      <c r="J132" s="91">
        <v>0</v>
      </c>
      <c r="K132" s="91">
        <v>46.000000000000682</v>
      </c>
      <c r="L132" s="91">
        <v>47.400000000000681</v>
      </c>
      <c r="M132" s="91">
        <v>1659.9000000000005</v>
      </c>
      <c r="N132" s="91">
        <v>2777.2000000000003</v>
      </c>
    </row>
    <row r="133" spans="1:14" ht="13.2" x14ac:dyDescent="0.25">
      <c r="A133" s="40">
        <v>2022</v>
      </c>
      <c r="B133" s="91">
        <v>1400.4</v>
      </c>
      <c r="C133" s="91">
        <v>10.5</v>
      </c>
      <c r="D133" s="91">
        <v>1309.0999999999999</v>
      </c>
      <c r="E133" s="91">
        <v>5</v>
      </c>
      <c r="F133" s="91">
        <v>0</v>
      </c>
      <c r="G133" s="91">
        <v>1.8</v>
      </c>
      <c r="H133" s="91">
        <v>41.8</v>
      </c>
      <c r="I133" s="91">
        <v>46.5</v>
      </c>
      <c r="J133" s="91">
        <v>0</v>
      </c>
      <c r="K133" s="91">
        <v>19.300000000000637</v>
      </c>
      <c r="L133" s="91">
        <v>21.100000000000637</v>
      </c>
      <c r="M133" s="91">
        <v>2834.400000000001</v>
      </c>
      <c r="N133" s="91">
        <v>5611.6000000000013</v>
      </c>
    </row>
    <row r="134" spans="1:14" ht="13.2" x14ac:dyDescent="0.25">
      <c r="A134" s="40">
        <v>2023</v>
      </c>
      <c r="B134" s="91">
        <v>1797.8</v>
      </c>
      <c r="C134" s="91">
        <v>59</v>
      </c>
      <c r="D134" s="91">
        <v>1730.6</v>
      </c>
      <c r="E134" s="91">
        <v>8.6</v>
      </c>
      <c r="F134" s="91">
        <v>50.5</v>
      </c>
      <c r="G134" s="91">
        <v>1</v>
      </c>
      <c r="H134" s="91">
        <v>41</v>
      </c>
      <c r="I134" s="91">
        <v>185</v>
      </c>
      <c r="J134" s="91">
        <v>0</v>
      </c>
      <c r="K134" s="91">
        <v>440.00000000000045</v>
      </c>
      <c r="L134" s="91">
        <v>441.00000000000045</v>
      </c>
      <c r="M134" s="91">
        <v>4313.5</v>
      </c>
      <c r="N134" s="91">
        <v>9925.1000000000022</v>
      </c>
    </row>
    <row r="135" spans="1:14" ht="13.2" x14ac:dyDescent="0.25">
      <c r="A135" s="40">
        <v>2024</v>
      </c>
      <c r="B135" s="92">
        <v>2219.8000000000002</v>
      </c>
      <c r="C135" s="92">
        <v>47.5</v>
      </c>
      <c r="D135" s="92">
        <v>3661.7000000000016</v>
      </c>
      <c r="E135" s="92">
        <v>49</v>
      </c>
      <c r="F135" s="92">
        <v>8</v>
      </c>
      <c r="G135" s="92">
        <v>0</v>
      </c>
      <c r="H135" s="92">
        <v>12</v>
      </c>
      <c r="I135" s="92">
        <v>40</v>
      </c>
      <c r="J135" s="92">
        <v>0</v>
      </c>
      <c r="K135" s="92">
        <v>1473.2999999999947</v>
      </c>
      <c r="L135" s="92">
        <v>1473.2999999999947</v>
      </c>
      <c r="M135" s="92">
        <v>7511.2999999999965</v>
      </c>
      <c r="N135" s="92">
        <v>17436.399999999998</v>
      </c>
    </row>
    <row r="139" spans="1:14" ht="13.2" x14ac:dyDescent="0.25">
      <c r="A139" s="2" t="s">
        <v>158</v>
      </c>
    </row>
  </sheetData>
  <pageMargins left="0.7" right="0.7" top="0.75" bottom="0.75" header="0.3" footer="0.3"/>
  <pageSetup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57FA1A-6856-451E-9C0B-C633C5A73103}">
  <dimension ref="A1:AI61"/>
  <sheetViews>
    <sheetView zoomScaleNormal="100" workbookViewId="0"/>
  </sheetViews>
  <sheetFormatPr defaultColWidth="8.69921875" defaultRowHeight="11.4" x14ac:dyDescent="0.2"/>
  <cols>
    <col min="1" max="1" width="15.19921875" style="26" customWidth="1"/>
    <col min="2" max="2" width="12" style="26" customWidth="1"/>
    <col min="3" max="3" width="12.19921875" style="26" customWidth="1"/>
    <col min="4" max="4" width="11.19921875" style="26" customWidth="1"/>
    <col min="5" max="5" width="13.09765625" style="26" customWidth="1"/>
    <col min="6" max="6" width="20.59765625" style="26" customWidth="1"/>
    <col min="7" max="7" width="8.69921875" style="26"/>
    <col min="8" max="8" width="18.69921875" style="26" customWidth="1"/>
    <col min="9" max="16384" width="8.69921875" style="26"/>
  </cols>
  <sheetData>
    <row r="1" spans="1:24" ht="14.4" x14ac:dyDescent="0.3">
      <c r="A1" s="77" t="s">
        <v>157</v>
      </c>
    </row>
    <row r="2" spans="1:24" customFormat="1" ht="14.4" x14ac:dyDescent="0.3">
      <c r="A2" s="78" t="s">
        <v>105</v>
      </c>
      <c r="V2" s="25"/>
      <c r="W2" s="25"/>
      <c r="X2" s="25"/>
    </row>
    <row r="3" spans="1:24" customFormat="1" ht="14.4" x14ac:dyDescent="0.3">
      <c r="A3" s="78" t="s">
        <v>137</v>
      </c>
      <c r="V3" s="25"/>
      <c r="W3" s="25"/>
      <c r="X3" s="25"/>
    </row>
    <row r="4" spans="1:24" customFormat="1" ht="13.8" x14ac:dyDescent="0.25">
      <c r="A4" s="2"/>
      <c r="V4" s="25"/>
      <c r="W4" s="25"/>
      <c r="X4" s="25"/>
    </row>
    <row r="5" spans="1:24" customFormat="1" ht="13.8" x14ac:dyDescent="0.25">
      <c r="A5" s="2"/>
      <c r="V5" s="25"/>
      <c r="W5" s="25"/>
      <c r="X5" s="25"/>
    </row>
    <row r="6" spans="1:24" customFormat="1" ht="13.8" x14ac:dyDescent="0.25">
      <c r="A6" s="2"/>
      <c r="V6" s="25"/>
      <c r="W6" s="25"/>
      <c r="X6" s="25"/>
    </row>
    <row r="7" spans="1:24" customFormat="1" ht="13.8" x14ac:dyDescent="0.25">
      <c r="A7" s="2"/>
      <c r="V7" s="25"/>
      <c r="W7" s="25"/>
      <c r="X7" s="25"/>
    </row>
    <row r="8" spans="1:24" customFormat="1" ht="13.8" x14ac:dyDescent="0.25">
      <c r="A8" s="2"/>
      <c r="V8" s="25"/>
      <c r="W8" s="25"/>
      <c r="X8" s="25"/>
    </row>
    <row r="9" spans="1:24" customFormat="1" ht="13.8" x14ac:dyDescent="0.25">
      <c r="A9" s="2"/>
      <c r="V9" s="25"/>
      <c r="W9" s="25"/>
      <c r="X9" s="25"/>
    </row>
    <row r="10" spans="1:24" customFormat="1" ht="13.8" x14ac:dyDescent="0.25">
      <c r="A10" s="2"/>
      <c r="V10" s="25"/>
      <c r="W10" s="25"/>
      <c r="X10" s="25"/>
    </row>
    <row r="11" spans="1:24" customFormat="1" ht="13.8" x14ac:dyDescent="0.25">
      <c r="A11" s="2"/>
      <c r="V11" s="25"/>
      <c r="W11" s="25"/>
      <c r="X11" s="25"/>
    </row>
    <row r="12" spans="1:24" customFormat="1" ht="13.8" x14ac:dyDescent="0.25">
      <c r="A12" s="2"/>
      <c r="V12" s="25"/>
      <c r="W12" s="25"/>
      <c r="X12" s="25"/>
    </row>
    <row r="13" spans="1:24" customFormat="1" ht="13.8" x14ac:dyDescent="0.25">
      <c r="A13" s="2"/>
      <c r="V13" s="25"/>
      <c r="W13" s="25"/>
      <c r="X13" s="25"/>
    </row>
    <row r="14" spans="1:24" customFormat="1" ht="13.8" x14ac:dyDescent="0.25">
      <c r="A14" s="2"/>
      <c r="V14" s="25"/>
      <c r="W14" s="25"/>
      <c r="X14" s="25"/>
    </row>
    <row r="15" spans="1:24" customFormat="1" ht="13.8" x14ac:dyDescent="0.25">
      <c r="A15" s="2"/>
      <c r="V15" s="25"/>
      <c r="W15" s="25"/>
      <c r="X15" s="25"/>
    </row>
    <row r="16" spans="1:24" customFormat="1" ht="13.8" x14ac:dyDescent="0.25">
      <c r="A16" s="2"/>
      <c r="V16" s="25"/>
      <c r="W16" s="25"/>
      <c r="X16" s="25"/>
    </row>
    <row r="17" spans="1:35" customFormat="1" ht="13.8" x14ac:dyDescent="0.25">
      <c r="A17" s="2"/>
      <c r="V17" s="25"/>
      <c r="W17" s="25"/>
      <c r="X17" s="25"/>
    </row>
    <row r="18" spans="1:35" customFormat="1" ht="13.8" x14ac:dyDescent="0.25">
      <c r="A18" s="2"/>
      <c r="V18" s="25"/>
      <c r="W18" s="25"/>
      <c r="X18" s="25"/>
    </row>
    <row r="19" spans="1:35" customFormat="1" ht="13.8" x14ac:dyDescent="0.25">
      <c r="A19" s="2"/>
      <c r="V19" s="25"/>
      <c r="W19" s="25"/>
      <c r="X19" s="25"/>
    </row>
    <row r="20" spans="1:35" customFormat="1" ht="13.8" x14ac:dyDescent="0.25">
      <c r="A20" s="2"/>
      <c r="V20" s="25"/>
      <c r="W20" s="25"/>
      <c r="X20" s="25"/>
    </row>
    <row r="21" spans="1:35" customFormat="1" ht="13.8" x14ac:dyDescent="0.25">
      <c r="A21" s="2"/>
      <c r="V21" s="25"/>
      <c r="W21" s="25"/>
      <c r="X21" s="25"/>
    </row>
    <row r="22" spans="1:35" customFormat="1" ht="13.8" x14ac:dyDescent="0.25">
      <c r="A22" s="2"/>
      <c r="V22" s="25"/>
      <c r="W22" s="25"/>
      <c r="X22" s="25"/>
    </row>
    <row r="23" spans="1:35" customFormat="1" ht="13.8" x14ac:dyDescent="0.25">
      <c r="A23" s="2"/>
      <c r="V23" s="25"/>
      <c r="W23" s="25"/>
      <c r="X23" s="25"/>
    </row>
    <row r="24" spans="1:35" customFormat="1" ht="13.8" x14ac:dyDescent="0.25">
      <c r="A24" s="2"/>
      <c r="V24" s="25"/>
      <c r="W24" s="25"/>
      <c r="X24" s="25"/>
    </row>
    <row r="25" spans="1:35" customFormat="1" ht="13.8" x14ac:dyDescent="0.25">
      <c r="A25" s="2"/>
      <c r="V25" s="25"/>
      <c r="W25" s="25"/>
      <c r="X25" s="25"/>
    </row>
    <row r="26" spans="1:35" customFormat="1" ht="13.8" x14ac:dyDescent="0.25">
      <c r="A26" s="2"/>
      <c r="V26" s="25"/>
      <c r="W26" s="25"/>
      <c r="X26" s="25"/>
    </row>
    <row r="27" spans="1:35" customFormat="1" ht="15.6" x14ac:dyDescent="0.3">
      <c r="A27" s="39" t="s">
        <v>157</v>
      </c>
      <c r="V27" s="25"/>
      <c r="W27" s="25"/>
      <c r="X27" s="25"/>
    </row>
    <row r="28" spans="1:35" customFormat="1" ht="15.6" x14ac:dyDescent="0.3">
      <c r="A28" s="39"/>
      <c r="V28" s="25"/>
      <c r="W28" s="25"/>
      <c r="X28" s="25"/>
    </row>
    <row r="29" spans="1:35" ht="13.2" x14ac:dyDescent="0.25">
      <c r="A29" s="3" t="s">
        <v>164</v>
      </c>
    </row>
    <row r="30" spans="1:35" ht="13.2" x14ac:dyDescent="0.25">
      <c r="A30" s="2" t="s">
        <v>4</v>
      </c>
      <c r="B30" s="30"/>
      <c r="C30" s="30"/>
      <c r="D30" s="30"/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0"/>
      <c r="R30" s="30"/>
      <c r="S30" s="30"/>
      <c r="T30" s="30"/>
      <c r="U30" s="30"/>
      <c r="V30" s="30"/>
      <c r="W30" s="30"/>
      <c r="X30" s="30"/>
      <c r="Y30" s="30"/>
      <c r="Z30" s="30"/>
      <c r="AA30" s="30"/>
      <c r="AB30" s="30"/>
      <c r="AC30" s="30"/>
      <c r="AD30" s="30"/>
      <c r="AE30" s="30"/>
      <c r="AF30" s="30"/>
      <c r="AG30" s="30"/>
      <c r="AH30" s="30"/>
      <c r="AI30" s="30"/>
    </row>
    <row r="31" spans="1:35" x14ac:dyDescent="0.2">
      <c r="A31" s="27"/>
      <c r="B31" s="27"/>
      <c r="C31" s="27"/>
      <c r="D31" s="27"/>
      <c r="E31" s="27"/>
      <c r="F31" s="27"/>
      <c r="G31" s="27"/>
      <c r="H31" s="27"/>
      <c r="I31" s="27"/>
      <c r="J31" s="27"/>
      <c r="K31" s="30"/>
      <c r="L31" s="30"/>
    </row>
    <row r="32" spans="1:35" ht="24.6" thickBot="1" x14ac:dyDescent="0.3">
      <c r="A32" s="27"/>
      <c r="B32" s="17" t="s">
        <v>106</v>
      </c>
      <c r="C32" s="17" t="s">
        <v>107</v>
      </c>
      <c r="D32" s="17" t="s">
        <v>108</v>
      </c>
      <c r="E32" s="17" t="s">
        <v>122</v>
      </c>
      <c r="F32" s="27"/>
      <c r="G32" s="27"/>
      <c r="H32" s="27"/>
      <c r="I32" s="30"/>
      <c r="J32" s="30"/>
    </row>
    <row r="33" spans="1:10" ht="13.8" thickTop="1" x14ac:dyDescent="0.25">
      <c r="A33" s="42" t="s">
        <v>125</v>
      </c>
      <c r="B33" s="59">
        <v>164.39999999999998</v>
      </c>
      <c r="C33" s="59">
        <v>54.4</v>
      </c>
      <c r="D33" s="59">
        <v>5</v>
      </c>
      <c r="E33" s="59">
        <v>223.79999999999998</v>
      </c>
      <c r="F33" s="27"/>
      <c r="G33" s="27"/>
      <c r="H33" s="27"/>
      <c r="I33" s="30"/>
      <c r="J33" s="30"/>
    </row>
    <row r="34" spans="1:10" ht="13.2" x14ac:dyDescent="0.25">
      <c r="A34" s="42" t="s">
        <v>130</v>
      </c>
      <c r="B34" s="59">
        <v>5965.1</v>
      </c>
      <c r="C34" s="59">
        <v>1561.1</v>
      </c>
      <c r="D34" s="59">
        <v>354.59999999999997</v>
      </c>
      <c r="E34" s="59">
        <v>7880.8000000000011</v>
      </c>
      <c r="F34" s="27"/>
      <c r="G34" s="27"/>
      <c r="H34" s="27"/>
      <c r="I34" s="30"/>
      <c r="J34" s="30"/>
    </row>
    <row r="35" spans="1:10" ht="13.2" x14ac:dyDescent="0.25">
      <c r="A35" s="42" t="s">
        <v>123</v>
      </c>
      <c r="B35" s="59">
        <v>36</v>
      </c>
      <c r="C35" s="59">
        <v>0</v>
      </c>
      <c r="D35" s="59">
        <v>0</v>
      </c>
      <c r="E35" s="59">
        <v>36</v>
      </c>
      <c r="F35" s="27"/>
      <c r="G35" s="27"/>
      <c r="H35" s="27"/>
      <c r="I35" s="30"/>
      <c r="J35" s="30"/>
    </row>
    <row r="36" spans="1:10" ht="13.2" x14ac:dyDescent="0.25">
      <c r="A36" s="80" t="s">
        <v>126</v>
      </c>
      <c r="B36" s="59">
        <v>36</v>
      </c>
      <c r="C36" s="59">
        <v>0</v>
      </c>
      <c r="D36" s="59">
        <v>0</v>
      </c>
      <c r="E36" s="59">
        <v>36</v>
      </c>
      <c r="F36" s="30"/>
      <c r="G36" s="30"/>
      <c r="H36" s="30"/>
      <c r="I36" s="30"/>
      <c r="J36" s="30"/>
    </row>
    <row r="37" spans="1:10" ht="13.2" x14ac:dyDescent="0.25">
      <c r="A37" s="81" t="s">
        <v>127</v>
      </c>
      <c r="B37" s="90">
        <v>0</v>
      </c>
      <c r="C37" s="90">
        <v>0</v>
      </c>
      <c r="D37" s="90">
        <v>0</v>
      </c>
      <c r="E37" s="90">
        <v>0</v>
      </c>
      <c r="F37" s="30"/>
      <c r="G37" s="30"/>
      <c r="H37" s="30"/>
      <c r="I37" s="30"/>
      <c r="J37" s="30"/>
    </row>
    <row r="38" spans="1:10" ht="13.2" x14ac:dyDescent="0.25">
      <c r="A38" s="47" t="s">
        <v>128</v>
      </c>
      <c r="B38" s="90">
        <v>0</v>
      </c>
      <c r="C38" s="90">
        <v>0</v>
      </c>
      <c r="D38" s="90">
        <v>0</v>
      </c>
      <c r="E38" s="90">
        <v>0</v>
      </c>
      <c r="F38" s="30"/>
      <c r="G38" s="30"/>
      <c r="H38" s="30"/>
      <c r="I38" s="30"/>
      <c r="J38" s="30"/>
    </row>
    <row r="39" spans="1:10" ht="13.2" x14ac:dyDescent="0.25">
      <c r="A39" s="47" t="s">
        <v>129</v>
      </c>
      <c r="B39" s="90">
        <v>56.599999999999994</v>
      </c>
      <c r="C39" s="90">
        <v>56.2</v>
      </c>
      <c r="D39" s="90">
        <v>0</v>
      </c>
      <c r="E39" s="90">
        <v>112.8</v>
      </c>
      <c r="F39" s="30"/>
      <c r="G39" s="30"/>
      <c r="H39" s="30"/>
      <c r="I39" s="30"/>
      <c r="J39" s="30"/>
    </row>
    <row r="40" spans="1:10" ht="13.2" x14ac:dyDescent="0.25">
      <c r="A40" s="47" t="s">
        <v>124</v>
      </c>
      <c r="B40" s="90">
        <v>278</v>
      </c>
      <c r="C40" s="90">
        <v>0</v>
      </c>
      <c r="D40" s="90">
        <v>0</v>
      </c>
      <c r="E40" s="90">
        <v>278</v>
      </c>
      <c r="F40" s="30"/>
      <c r="G40" s="30"/>
      <c r="H40" s="30"/>
      <c r="I40" s="30"/>
      <c r="J40" s="30"/>
    </row>
    <row r="41" spans="1:10" ht="26.4" x14ac:dyDescent="0.25">
      <c r="A41" s="82" t="s">
        <v>131</v>
      </c>
      <c r="B41" s="90">
        <v>7506.5000000000018</v>
      </c>
      <c r="C41" s="90">
        <v>1961</v>
      </c>
      <c r="D41" s="90">
        <v>359.59999999999997</v>
      </c>
      <c r="E41" s="90">
        <v>9827.1</v>
      </c>
      <c r="F41" s="30"/>
      <c r="G41" s="30"/>
      <c r="H41" s="30"/>
      <c r="I41" s="30"/>
      <c r="J41" s="30"/>
    </row>
    <row r="42" spans="1:10" ht="39.6" x14ac:dyDescent="0.25">
      <c r="A42" s="83" t="s">
        <v>132</v>
      </c>
      <c r="B42" s="59">
        <v>1006.4</v>
      </c>
      <c r="C42" s="59">
        <v>289.3</v>
      </c>
      <c r="D42" s="59">
        <v>0</v>
      </c>
      <c r="E42" s="59">
        <v>1295.7</v>
      </c>
      <c r="F42" s="86"/>
      <c r="G42" s="30"/>
      <c r="H42" s="30"/>
      <c r="I42" s="30"/>
      <c r="J42" s="30"/>
    </row>
    <row r="43" spans="1:10" ht="13.2" x14ac:dyDescent="0.25">
      <c r="A43" s="62"/>
      <c r="B43" s="59"/>
      <c r="C43" s="59"/>
      <c r="D43" s="59"/>
      <c r="E43" s="27"/>
      <c r="F43" s="27"/>
      <c r="G43" s="30"/>
      <c r="H43" s="30"/>
      <c r="I43" s="30"/>
      <c r="J43" s="30"/>
    </row>
    <row r="44" spans="1:10" ht="13.2" x14ac:dyDescent="0.25">
      <c r="A44" s="3" t="s">
        <v>5</v>
      </c>
      <c r="B44" s="59"/>
      <c r="C44" s="59"/>
      <c r="D44" s="59"/>
      <c r="E44" s="27"/>
      <c r="F44" s="27"/>
      <c r="G44" s="30"/>
      <c r="H44" s="30"/>
      <c r="I44" s="30"/>
      <c r="J44" s="30"/>
    </row>
    <row r="45" spans="1:10" ht="13.2" x14ac:dyDescent="0.25">
      <c r="A45" s="40" t="s">
        <v>6</v>
      </c>
      <c r="B45" s="59"/>
      <c r="C45" s="59"/>
      <c r="D45" s="59"/>
      <c r="E45" s="27"/>
      <c r="F45" s="27"/>
      <c r="G45" s="30"/>
      <c r="H45" s="30"/>
      <c r="I45" s="30"/>
      <c r="J45" s="30"/>
    </row>
    <row r="46" spans="1:10" ht="24.6" thickBot="1" x14ac:dyDescent="0.3">
      <c r="A46" s="30"/>
      <c r="B46" s="17" t="s">
        <v>106</v>
      </c>
      <c r="C46" s="17" t="s">
        <v>107</v>
      </c>
      <c r="D46" s="17" t="s">
        <v>108</v>
      </c>
      <c r="E46" s="17" t="s">
        <v>122</v>
      </c>
      <c r="F46" s="27"/>
      <c r="G46" s="30"/>
      <c r="H46" s="30"/>
      <c r="I46" s="30"/>
      <c r="J46" s="30"/>
    </row>
    <row r="47" spans="1:10" ht="13.8" thickTop="1" x14ac:dyDescent="0.25">
      <c r="A47" s="47" t="s">
        <v>125</v>
      </c>
      <c r="B47" s="90">
        <v>402.29999999999995</v>
      </c>
      <c r="C47" s="90">
        <v>215.6</v>
      </c>
      <c r="D47" s="90">
        <v>3.8</v>
      </c>
      <c r="E47" s="90">
        <v>621.69999999999993</v>
      </c>
      <c r="F47" s="27"/>
      <c r="G47" s="30"/>
      <c r="H47" s="30"/>
      <c r="I47" s="30"/>
      <c r="J47" s="30"/>
    </row>
    <row r="48" spans="1:10" ht="13.2" x14ac:dyDescent="0.25">
      <c r="A48" s="47" t="s">
        <v>130</v>
      </c>
      <c r="B48" s="90">
        <v>18601.599999999988</v>
      </c>
      <c r="C48" s="90">
        <v>4063.900000000001</v>
      </c>
      <c r="D48" s="90">
        <v>1323.3</v>
      </c>
      <c r="E48" s="90">
        <v>23988.799999999988</v>
      </c>
      <c r="F48" s="27"/>
      <c r="G48" s="30"/>
      <c r="H48" s="30"/>
      <c r="I48" s="30"/>
      <c r="J48" s="30"/>
    </row>
    <row r="49" spans="1:18" ht="13.2" x14ac:dyDescent="0.25">
      <c r="A49" s="47" t="s">
        <v>123</v>
      </c>
      <c r="B49" s="90">
        <v>25</v>
      </c>
      <c r="C49" s="90">
        <v>0</v>
      </c>
      <c r="D49" s="90">
        <v>0</v>
      </c>
      <c r="E49" s="90">
        <v>25</v>
      </c>
      <c r="F49" s="27"/>
      <c r="G49" s="30"/>
      <c r="H49" s="30"/>
      <c r="I49" s="30"/>
      <c r="J49" s="30"/>
    </row>
    <row r="50" spans="1:18" ht="13.2" x14ac:dyDescent="0.25">
      <c r="A50" s="81" t="s">
        <v>126</v>
      </c>
      <c r="B50" s="90">
        <v>25</v>
      </c>
      <c r="C50" s="90">
        <v>0</v>
      </c>
      <c r="D50" s="90">
        <v>0</v>
      </c>
      <c r="E50" s="90">
        <v>25</v>
      </c>
      <c r="F50" s="27"/>
      <c r="G50" s="30"/>
      <c r="H50" s="30"/>
      <c r="I50" s="30"/>
      <c r="J50" s="30"/>
    </row>
    <row r="51" spans="1:18" ht="13.2" x14ac:dyDescent="0.25">
      <c r="A51" s="81" t="s">
        <v>127</v>
      </c>
      <c r="B51" s="90">
        <v>0</v>
      </c>
      <c r="C51" s="90">
        <v>0</v>
      </c>
      <c r="D51" s="90">
        <v>0</v>
      </c>
      <c r="E51" s="90">
        <v>0</v>
      </c>
      <c r="F51" s="27"/>
      <c r="G51" s="30"/>
      <c r="H51" s="30"/>
      <c r="I51" s="30"/>
      <c r="J51" s="30"/>
    </row>
    <row r="52" spans="1:18" ht="13.2" x14ac:dyDescent="0.25">
      <c r="A52" s="47" t="s">
        <v>128</v>
      </c>
      <c r="B52" s="59">
        <v>0</v>
      </c>
      <c r="C52" s="90">
        <v>0</v>
      </c>
      <c r="D52" s="90">
        <v>0</v>
      </c>
      <c r="E52" s="90">
        <v>0</v>
      </c>
      <c r="F52" s="30"/>
      <c r="G52" s="30"/>
      <c r="H52" s="30"/>
      <c r="I52" s="30"/>
      <c r="J52" s="30"/>
    </row>
    <row r="53" spans="1:18" ht="13.2" x14ac:dyDescent="0.25">
      <c r="A53" s="47" t="s">
        <v>129</v>
      </c>
      <c r="B53" s="59">
        <v>34.199999999999996</v>
      </c>
      <c r="C53" s="90">
        <v>32.5</v>
      </c>
      <c r="D53" s="90">
        <v>0</v>
      </c>
      <c r="E53" s="90">
        <v>66.699999999999989</v>
      </c>
      <c r="F53" s="30"/>
      <c r="G53" s="30"/>
      <c r="H53" s="30"/>
      <c r="I53" s="30"/>
      <c r="J53" s="30"/>
    </row>
    <row r="54" spans="1:18" ht="13.2" x14ac:dyDescent="0.25">
      <c r="A54" s="47" t="s">
        <v>124</v>
      </c>
      <c r="B54" s="90">
        <v>151.6</v>
      </c>
      <c r="C54" s="59">
        <v>0</v>
      </c>
      <c r="D54" s="90">
        <v>0</v>
      </c>
      <c r="E54" s="90">
        <v>151.6</v>
      </c>
      <c r="F54" s="30"/>
      <c r="G54" s="30"/>
      <c r="H54" s="30"/>
      <c r="I54" s="30"/>
      <c r="J54" s="30"/>
      <c r="K54" s="30"/>
    </row>
    <row r="55" spans="1:18" ht="26.4" x14ac:dyDescent="0.25">
      <c r="A55" s="82" t="s">
        <v>131</v>
      </c>
      <c r="B55" s="90">
        <v>22748.69999999999</v>
      </c>
      <c r="C55" s="59">
        <v>4964.7000000000016</v>
      </c>
      <c r="D55" s="90">
        <v>1327.1000000000001</v>
      </c>
      <c r="E55" s="90">
        <v>29040.499999999989</v>
      </c>
      <c r="F55" s="30"/>
      <c r="G55" s="30"/>
      <c r="H55" s="30"/>
      <c r="I55" s="30"/>
      <c r="J55" s="30"/>
      <c r="K55" s="30"/>
    </row>
    <row r="56" spans="1:18" ht="39.6" x14ac:dyDescent="0.25">
      <c r="A56" s="83" t="s">
        <v>132</v>
      </c>
      <c r="B56" s="59">
        <v>3534.0000000000036</v>
      </c>
      <c r="C56" s="59">
        <v>652.70000000000073</v>
      </c>
      <c r="D56" s="59">
        <v>0</v>
      </c>
      <c r="E56" s="59">
        <v>4186.7</v>
      </c>
      <c r="F56" s="30"/>
      <c r="G56" s="30"/>
      <c r="H56" s="30"/>
      <c r="I56" s="27"/>
      <c r="J56" s="30"/>
      <c r="K56" s="30"/>
      <c r="L56" s="30"/>
      <c r="M56" s="30"/>
      <c r="N56" s="30"/>
      <c r="O56" s="30"/>
      <c r="P56" s="30"/>
      <c r="Q56" s="30"/>
    </row>
    <row r="57" spans="1:18" x14ac:dyDescent="0.2">
      <c r="B57" s="30"/>
      <c r="C57" s="27"/>
      <c r="D57" s="27"/>
      <c r="E57" s="27"/>
      <c r="F57" s="27"/>
      <c r="G57" s="30"/>
      <c r="H57" s="30"/>
      <c r="I57" s="27"/>
      <c r="J57" s="30"/>
      <c r="K57" s="30"/>
      <c r="L57" s="30"/>
      <c r="M57" s="30"/>
      <c r="N57" s="30"/>
      <c r="O57" s="30"/>
      <c r="P57" s="30"/>
      <c r="Q57" s="30"/>
      <c r="R57" s="30"/>
    </row>
    <row r="58" spans="1:18" x14ac:dyDescent="0.2">
      <c r="B58" s="30"/>
      <c r="C58" s="27"/>
      <c r="D58" s="27"/>
      <c r="E58" s="27"/>
      <c r="F58" s="27"/>
      <c r="G58" s="30"/>
      <c r="H58" s="30"/>
      <c r="I58" s="30"/>
      <c r="J58" s="30"/>
      <c r="K58" s="30"/>
      <c r="L58" s="30"/>
      <c r="M58" s="30"/>
      <c r="N58" s="30"/>
      <c r="O58" s="30"/>
      <c r="P58" s="30"/>
      <c r="Q58" s="30"/>
      <c r="R58" s="30"/>
    </row>
    <row r="59" spans="1:18" ht="13.2" x14ac:dyDescent="0.25">
      <c r="A59" s="2" t="s">
        <v>162</v>
      </c>
      <c r="B59" s="30"/>
      <c r="C59" s="30"/>
      <c r="D59" s="30"/>
      <c r="E59" s="30"/>
      <c r="F59" s="27"/>
      <c r="G59" s="30"/>
      <c r="H59" s="30"/>
      <c r="I59" s="30"/>
      <c r="J59" s="30"/>
      <c r="K59" s="30"/>
      <c r="L59" s="30"/>
      <c r="M59" s="30"/>
      <c r="N59" s="30"/>
      <c r="O59" s="30"/>
      <c r="P59" s="30"/>
      <c r="Q59" s="30"/>
      <c r="R59" s="30"/>
    </row>
    <row r="60" spans="1:18" x14ac:dyDescent="0.2">
      <c r="B60" s="30"/>
      <c r="C60" s="30"/>
      <c r="D60" s="30"/>
      <c r="E60" s="30"/>
      <c r="F60" s="30"/>
      <c r="G60" s="30"/>
      <c r="H60" s="30"/>
      <c r="I60" s="30"/>
      <c r="J60" s="30"/>
      <c r="K60" s="30"/>
      <c r="L60" s="30"/>
      <c r="M60" s="30"/>
      <c r="N60" s="30"/>
      <c r="O60" s="30"/>
      <c r="P60" s="30"/>
      <c r="Q60" s="30"/>
      <c r="R60" s="30"/>
    </row>
    <row r="61" spans="1:18" x14ac:dyDescent="0.2">
      <c r="F61" s="30"/>
      <c r="G61" s="30"/>
      <c r="H61" s="30"/>
      <c r="I61" s="30"/>
      <c r="J61" s="30"/>
      <c r="K61" s="30"/>
      <c r="L61" s="30"/>
      <c r="M61" s="30"/>
      <c r="N61" s="30"/>
      <c r="O61" s="30"/>
      <c r="P61" s="30"/>
      <c r="Q61" s="30"/>
      <c r="R61" s="30"/>
    </row>
  </sheetData>
  <pageMargins left="0.7" right="0.7" top="0.75" bottom="0.75" header="0.3" footer="0.3"/>
  <pageSetup orientation="portrait" horizontalDpi="90" verticalDpi="90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10"/>
  <dimension ref="A1:M58"/>
  <sheetViews>
    <sheetView workbookViewId="0"/>
  </sheetViews>
  <sheetFormatPr defaultRowHeight="13.8" x14ac:dyDescent="0.25"/>
  <cols>
    <col min="1" max="1" width="25" customWidth="1"/>
    <col min="2" max="4" width="9.5" bestFit="1" customWidth="1"/>
    <col min="6" max="6" width="8.796875" customWidth="1"/>
    <col min="11" max="12" width="8.8984375" bestFit="1" customWidth="1"/>
    <col min="13" max="13" width="9.5" bestFit="1" customWidth="1"/>
  </cols>
  <sheetData>
    <row r="1" spans="1:1" ht="14.4" x14ac:dyDescent="0.3">
      <c r="A1" s="77" t="s">
        <v>146</v>
      </c>
    </row>
    <row r="2" spans="1:1" ht="14.4" x14ac:dyDescent="0.3">
      <c r="A2" s="78" t="s">
        <v>105</v>
      </c>
    </row>
    <row r="3" spans="1:1" ht="14.4" x14ac:dyDescent="0.3">
      <c r="A3" s="78" t="s">
        <v>85</v>
      </c>
    </row>
    <row r="4" spans="1:1" x14ac:dyDescent="0.25">
      <c r="A4" s="2"/>
    </row>
    <row r="5" spans="1:1" x14ac:dyDescent="0.25">
      <c r="A5" s="2"/>
    </row>
    <row r="6" spans="1:1" x14ac:dyDescent="0.25">
      <c r="A6" s="2"/>
    </row>
    <row r="7" spans="1:1" x14ac:dyDescent="0.25">
      <c r="A7" s="2"/>
    </row>
    <row r="8" spans="1:1" x14ac:dyDescent="0.25">
      <c r="A8" s="2"/>
    </row>
    <row r="9" spans="1:1" x14ac:dyDescent="0.25">
      <c r="A9" s="2"/>
    </row>
    <row r="10" spans="1:1" x14ac:dyDescent="0.25">
      <c r="A10" s="2"/>
    </row>
    <row r="11" spans="1:1" x14ac:dyDescent="0.25">
      <c r="A11" s="2"/>
    </row>
    <row r="12" spans="1:1" x14ac:dyDescent="0.25">
      <c r="A12" s="2"/>
    </row>
    <row r="13" spans="1:1" x14ac:dyDescent="0.25">
      <c r="A13" s="2"/>
    </row>
    <row r="14" spans="1:1" x14ac:dyDescent="0.25">
      <c r="A14" s="2"/>
    </row>
    <row r="15" spans="1:1" x14ac:dyDescent="0.25">
      <c r="A15" s="2"/>
    </row>
    <row r="16" spans="1:1" x14ac:dyDescent="0.25">
      <c r="A16" s="2"/>
    </row>
    <row r="17" spans="1:13" x14ac:dyDescent="0.25">
      <c r="A17" s="2"/>
    </row>
    <row r="18" spans="1:13" x14ac:dyDescent="0.25">
      <c r="A18" s="2"/>
    </row>
    <row r="19" spans="1:13" x14ac:dyDescent="0.25">
      <c r="A19" s="2"/>
    </row>
    <row r="20" spans="1:13" x14ac:dyDescent="0.25">
      <c r="A20" s="2"/>
    </row>
    <row r="21" spans="1:13" x14ac:dyDescent="0.25">
      <c r="A21" s="2"/>
    </row>
    <row r="22" spans="1:13" x14ac:dyDescent="0.25">
      <c r="A22" s="2"/>
    </row>
    <row r="23" spans="1:13" x14ac:dyDescent="0.25">
      <c r="A23" s="2"/>
    </row>
    <row r="24" spans="1:13" x14ac:dyDescent="0.25">
      <c r="A24" s="2"/>
    </row>
    <row r="25" spans="1:13" x14ac:dyDescent="0.25">
      <c r="A25" s="2"/>
    </row>
    <row r="26" spans="1:13" x14ac:dyDescent="0.25">
      <c r="A26" s="2"/>
    </row>
    <row r="27" spans="1:13" x14ac:dyDescent="0.25">
      <c r="A27" s="2"/>
    </row>
    <row r="28" spans="1:13" x14ac:dyDescent="0.25">
      <c r="A28" s="2"/>
    </row>
    <row r="29" spans="1:13" ht="15.6" x14ac:dyDescent="0.3">
      <c r="A29" s="45" t="s">
        <v>147</v>
      </c>
    </row>
    <row r="31" spans="1:13" x14ac:dyDescent="0.25">
      <c r="A31" s="3" t="s">
        <v>69</v>
      </c>
    </row>
    <row r="32" spans="1:13" x14ac:dyDescent="0.25">
      <c r="A32" s="2" t="s">
        <v>18</v>
      </c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</row>
    <row r="33" spans="1:13" ht="53.4" thickBot="1" x14ac:dyDescent="0.3">
      <c r="A33" s="2"/>
      <c r="B33" s="2"/>
      <c r="C33" s="57" t="s">
        <v>101</v>
      </c>
      <c r="D33" s="57" t="s">
        <v>43</v>
      </c>
      <c r="E33" s="57" t="s">
        <v>60</v>
      </c>
      <c r="F33" s="57" t="s">
        <v>44</v>
      </c>
      <c r="G33" s="2"/>
      <c r="H33" s="2"/>
      <c r="I33" s="4">
        <v>1</v>
      </c>
      <c r="J33" s="4">
        <v>2</v>
      </c>
      <c r="K33" s="4">
        <v>3</v>
      </c>
    </row>
    <row r="34" spans="1:13" ht="14.4" thickTop="1" x14ac:dyDescent="0.25">
      <c r="A34" s="2" t="s">
        <v>21</v>
      </c>
      <c r="B34" s="2" t="s">
        <v>22</v>
      </c>
      <c r="C34" s="63">
        <v>1232.0917795360053</v>
      </c>
      <c r="D34" s="63">
        <v>540</v>
      </c>
      <c r="E34" s="63">
        <v>1025</v>
      </c>
      <c r="F34" s="63">
        <v>1555</v>
      </c>
      <c r="G34" s="2"/>
      <c r="H34" s="2" t="s">
        <v>22</v>
      </c>
      <c r="I34" s="63">
        <v>540</v>
      </c>
      <c r="J34" s="63">
        <v>485</v>
      </c>
      <c r="K34" s="63">
        <v>530</v>
      </c>
    </row>
    <row r="35" spans="1:13" x14ac:dyDescent="0.25">
      <c r="A35" s="2"/>
      <c r="B35" s="2" t="s">
        <v>23</v>
      </c>
      <c r="C35" s="63">
        <v>1343.5602665110393</v>
      </c>
      <c r="D35" s="63">
        <v>941.125</v>
      </c>
      <c r="E35" s="63">
        <v>1386</v>
      </c>
      <c r="F35" s="63">
        <v>2013.3636363636363</v>
      </c>
      <c r="G35" s="2"/>
      <c r="H35" s="2" t="s">
        <v>23</v>
      </c>
      <c r="I35" s="63">
        <v>941.125</v>
      </c>
      <c r="J35" s="63">
        <v>444.875</v>
      </c>
      <c r="K35" s="63">
        <v>627.36363636363626</v>
      </c>
    </row>
    <row r="36" spans="1:13" x14ac:dyDescent="0.25">
      <c r="A36" s="2"/>
      <c r="B36" s="2" t="s">
        <v>24</v>
      </c>
      <c r="C36" s="63">
        <v>3079.5522492316281</v>
      </c>
      <c r="D36" s="63">
        <v>1888.575</v>
      </c>
      <c r="E36" s="63">
        <v>2910.6</v>
      </c>
      <c r="F36" s="63">
        <v>5271.0178571428569</v>
      </c>
      <c r="G36" s="2"/>
      <c r="H36" s="2" t="s">
        <v>24</v>
      </c>
      <c r="I36" s="63">
        <v>1888.575</v>
      </c>
      <c r="J36" s="63">
        <v>1022.0249999999999</v>
      </c>
      <c r="K36" s="63">
        <v>2360.417857142857</v>
      </c>
    </row>
    <row r="37" spans="1:13" x14ac:dyDescent="0.25">
      <c r="A37" s="2" t="s">
        <v>25</v>
      </c>
      <c r="B37" s="2" t="s">
        <v>20</v>
      </c>
      <c r="C37" s="63">
        <v>1399.7229801769736</v>
      </c>
      <c r="D37" s="63">
        <v>815.6008333333333</v>
      </c>
      <c r="E37" s="63">
        <v>1298.5292105263159</v>
      </c>
      <c r="F37" s="63">
        <v>2059.35</v>
      </c>
      <c r="G37" s="2"/>
      <c r="H37" s="2" t="s">
        <v>20</v>
      </c>
      <c r="I37" s="63">
        <v>815.60083333333296</v>
      </c>
      <c r="J37" s="63">
        <v>482.92837719298257</v>
      </c>
      <c r="K37" s="63">
        <v>760.82078947368404</v>
      </c>
    </row>
    <row r="38" spans="1:13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</row>
    <row r="39" spans="1:13" x14ac:dyDescent="0.25">
      <c r="A39" s="3" t="s">
        <v>69</v>
      </c>
      <c r="B39" s="2"/>
      <c r="C39" s="2"/>
      <c r="D39" s="2"/>
      <c r="E39" s="2"/>
      <c r="F39" s="2"/>
      <c r="G39" s="2"/>
      <c r="H39" s="2"/>
      <c r="I39" s="2"/>
      <c r="J39" s="2"/>
      <c r="K39" s="2"/>
    </row>
    <row r="40" spans="1:13" x14ac:dyDescent="0.25">
      <c r="A40" s="2" t="s">
        <v>19</v>
      </c>
      <c r="B40" s="2"/>
      <c r="C40" s="2"/>
      <c r="D40" s="2"/>
      <c r="E40" s="2"/>
      <c r="F40" s="2"/>
      <c r="G40" s="2"/>
      <c r="H40" s="2"/>
      <c r="I40" s="2"/>
      <c r="J40" s="2"/>
      <c r="K40" s="2"/>
    </row>
    <row r="41" spans="1:13" ht="40.200000000000003" thickBot="1" x14ac:dyDescent="0.3">
      <c r="A41" s="2"/>
      <c r="B41" s="2"/>
      <c r="C41" s="57" t="s">
        <v>45</v>
      </c>
      <c r="D41" s="57" t="s">
        <v>43</v>
      </c>
      <c r="E41" s="57" t="s">
        <v>60</v>
      </c>
      <c r="F41" s="57" t="s">
        <v>44</v>
      </c>
      <c r="G41" s="2"/>
      <c r="H41" s="2"/>
      <c r="I41" s="4">
        <v>1</v>
      </c>
      <c r="J41" s="4">
        <v>2</v>
      </c>
      <c r="K41" s="4">
        <v>3</v>
      </c>
    </row>
    <row r="42" spans="1:13" ht="14.4" thickTop="1" x14ac:dyDescent="0.25">
      <c r="A42" s="2" t="s">
        <v>21</v>
      </c>
      <c r="B42" s="2" t="s">
        <v>22</v>
      </c>
      <c r="C42" s="63">
        <v>1440.1248314994186</v>
      </c>
      <c r="D42" s="63">
        <v>541.61616161616155</v>
      </c>
      <c r="E42" s="63">
        <v>1104</v>
      </c>
      <c r="F42" s="63">
        <v>2041.8857142857144</v>
      </c>
      <c r="G42" s="2"/>
      <c r="H42" s="2" t="s">
        <v>22</v>
      </c>
      <c r="I42" s="63">
        <v>541.61616161616155</v>
      </c>
      <c r="J42" s="63">
        <v>562.38383838383845</v>
      </c>
      <c r="K42" s="63">
        <v>937.88571428571436</v>
      </c>
    </row>
    <row r="43" spans="1:13" x14ac:dyDescent="0.25">
      <c r="A43" s="2"/>
      <c r="B43" s="2" t="s">
        <v>23</v>
      </c>
      <c r="C43" s="63">
        <v>415.47161088702967</v>
      </c>
      <c r="D43" s="63">
        <v>372.2861111111111</v>
      </c>
      <c r="E43" s="63">
        <v>517.69333333333338</v>
      </c>
      <c r="F43" s="63">
        <v>796.3</v>
      </c>
      <c r="G43" s="2"/>
      <c r="H43" s="2" t="s">
        <v>23</v>
      </c>
      <c r="I43" s="63">
        <v>372.2861111111111</v>
      </c>
      <c r="J43" s="63">
        <v>145.40722222222229</v>
      </c>
      <c r="K43" s="63">
        <v>278.60666666666657</v>
      </c>
    </row>
    <row r="44" spans="1:13" x14ac:dyDescent="0.25">
      <c r="A44" s="2"/>
      <c r="B44" s="2" t="s">
        <v>24</v>
      </c>
      <c r="C44" s="63">
        <v>594.72372858491838</v>
      </c>
      <c r="D44" s="63">
        <v>356.21855828220862</v>
      </c>
      <c r="E44" s="63">
        <v>534.13815789473688</v>
      </c>
      <c r="F44" s="63">
        <v>765.01273930354421</v>
      </c>
      <c r="G44" s="2"/>
      <c r="H44" s="2" t="s">
        <v>24</v>
      </c>
      <c r="I44" s="63">
        <v>356.21855828220862</v>
      </c>
      <c r="J44" s="63">
        <v>177.91959961252826</v>
      </c>
      <c r="K44" s="63">
        <v>230.87458140880733</v>
      </c>
    </row>
    <row r="45" spans="1:13" x14ac:dyDescent="0.25">
      <c r="A45" s="2"/>
      <c r="B45" s="2" t="s">
        <v>20</v>
      </c>
      <c r="C45" s="63">
        <v>513.44410648850453</v>
      </c>
      <c r="D45" s="63">
        <v>424.70137918994413</v>
      </c>
      <c r="E45" s="63">
        <v>617.21611721611725</v>
      </c>
      <c r="F45" s="63">
        <v>1161.9736842105262</v>
      </c>
      <c r="G45" s="2"/>
      <c r="H45" s="2" t="s">
        <v>20</v>
      </c>
      <c r="I45" s="63">
        <v>424.70137918994413</v>
      </c>
      <c r="J45" s="63">
        <v>192.51473802617312</v>
      </c>
      <c r="K45" s="63">
        <v>544.75756699440899</v>
      </c>
    </row>
    <row r="46" spans="1:13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</row>
    <row r="47" spans="1:13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</row>
    <row r="48" spans="1:13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</row>
    <row r="49" spans="1:13" ht="14.4" thickBot="1" x14ac:dyDescent="0.3">
      <c r="A49" s="2"/>
      <c r="B49" s="4" t="s">
        <v>26</v>
      </c>
      <c r="C49" s="4" t="s">
        <v>27</v>
      </c>
      <c r="D49" s="4" t="s">
        <v>28</v>
      </c>
      <c r="E49" s="2"/>
      <c r="F49" s="2"/>
      <c r="G49" s="2"/>
      <c r="H49" s="2"/>
      <c r="I49" s="2"/>
      <c r="J49" s="2"/>
      <c r="K49" s="2"/>
      <c r="L49" s="2"/>
      <c r="M49" s="2"/>
    </row>
    <row r="50" spans="1:13" ht="14.4" thickTop="1" x14ac:dyDescent="0.25">
      <c r="A50" s="2" t="s">
        <v>61</v>
      </c>
      <c r="B50" s="2">
        <v>173</v>
      </c>
      <c r="C50" s="2">
        <v>291</v>
      </c>
      <c r="D50" s="2">
        <v>50</v>
      </c>
      <c r="E50" s="2"/>
      <c r="F50" s="2"/>
      <c r="G50" s="2"/>
      <c r="H50" s="2"/>
      <c r="I50" s="2"/>
      <c r="J50" s="2"/>
      <c r="K50" s="2"/>
      <c r="L50" s="2"/>
      <c r="M50" s="2"/>
    </row>
    <row r="51" spans="1:13" x14ac:dyDescent="0.25">
      <c r="A51" s="2" t="s">
        <v>70</v>
      </c>
      <c r="B51" s="52">
        <v>21.5520231213873</v>
      </c>
      <c r="C51" s="52">
        <v>35.329896907216479</v>
      </c>
      <c r="D51" s="52">
        <v>14.316000000000004</v>
      </c>
      <c r="E51" s="2"/>
      <c r="F51" s="2"/>
      <c r="G51" s="2"/>
      <c r="H51" s="2"/>
      <c r="I51" s="2"/>
      <c r="J51" s="2"/>
      <c r="K51" s="2"/>
      <c r="L51" s="2"/>
      <c r="M51" s="2"/>
    </row>
    <row r="52" spans="1:13" x14ac:dyDescent="0.25">
      <c r="A52" s="2" t="s">
        <v>17</v>
      </c>
      <c r="B52" s="52">
        <v>18.43872832369944</v>
      </c>
      <c r="C52" s="52">
        <v>114.25051546391755</v>
      </c>
      <c r="D52" s="52">
        <v>74.13</v>
      </c>
      <c r="E52" s="2"/>
      <c r="F52" s="2"/>
      <c r="G52" s="2"/>
      <c r="H52" s="2"/>
      <c r="I52" s="2"/>
      <c r="J52" s="2"/>
      <c r="K52" s="2"/>
      <c r="L52" s="2"/>
      <c r="M52" s="2"/>
    </row>
    <row r="53" spans="1:13" x14ac:dyDescent="0.25">
      <c r="A53" s="2" t="s">
        <v>15</v>
      </c>
      <c r="B53" s="52">
        <v>0.86726196452213822</v>
      </c>
      <c r="C53" s="52">
        <v>2.7674911586168389</v>
      </c>
      <c r="D53" s="52">
        <v>5.5134278707079094</v>
      </c>
      <c r="E53" s="2"/>
      <c r="F53" s="2"/>
      <c r="G53" s="2"/>
      <c r="H53" s="2"/>
      <c r="I53" s="2"/>
      <c r="J53" s="2"/>
      <c r="K53" s="2"/>
      <c r="L53" s="2"/>
      <c r="M53" s="2"/>
    </row>
    <row r="54" spans="1:13" x14ac:dyDescent="0.25">
      <c r="A54" s="2" t="s">
        <v>83</v>
      </c>
      <c r="B54" s="63">
        <v>1232.0917795360053</v>
      </c>
      <c r="C54" s="63">
        <v>1343.5602665110393</v>
      </c>
      <c r="D54" s="63">
        <v>3079.5522492316281</v>
      </c>
      <c r="E54" s="2"/>
      <c r="F54" s="2"/>
      <c r="G54" s="2"/>
      <c r="H54" s="2"/>
      <c r="I54" s="2"/>
      <c r="J54" s="2"/>
      <c r="K54" s="2"/>
      <c r="L54" s="2"/>
      <c r="M54" s="2"/>
    </row>
    <row r="55" spans="1:13" x14ac:dyDescent="0.25">
      <c r="A55" s="2" t="s">
        <v>84</v>
      </c>
      <c r="B55" s="63">
        <v>1440.1248314994186</v>
      </c>
      <c r="C55" s="63">
        <v>415.47161088702967</v>
      </c>
      <c r="D55" s="63">
        <v>594.72372858491838</v>
      </c>
      <c r="E55" s="2"/>
      <c r="F55" s="2"/>
      <c r="G55" s="2"/>
      <c r="H55" s="2"/>
      <c r="I55" s="2"/>
      <c r="J55" s="2"/>
      <c r="K55" s="2"/>
      <c r="L55" s="2"/>
      <c r="M55" s="2"/>
    </row>
    <row r="58" spans="1:13" x14ac:dyDescent="0.25">
      <c r="A58" s="2" t="s">
        <v>145</v>
      </c>
    </row>
  </sheetData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Sheet11"/>
  <dimension ref="A1:J82"/>
  <sheetViews>
    <sheetView workbookViewId="0"/>
  </sheetViews>
  <sheetFormatPr defaultRowHeight="13.8" x14ac:dyDescent="0.25"/>
  <cols>
    <col min="1" max="1" width="25.09765625" customWidth="1"/>
    <col min="2" max="2" width="10" customWidth="1"/>
    <col min="3" max="3" width="12.69921875" customWidth="1"/>
    <col min="4" max="5" width="12.09765625" customWidth="1"/>
    <col min="6" max="6" width="14.8984375" customWidth="1"/>
    <col min="7" max="7" width="15.09765625" customWidth="1"/>
    <col min="8" max="9" width="10.8984375" customWidth="1"/>
    <col min="10" max="10" width="10.19921875" customWidth="1"/>
  </cols>
  <sheetData>
    <row r="1" spans="1:1" ht="14.4" x14ac:dyDescent="0.3">
      <c r="A1" s="77" t="s">
        <v>148</v>
      </c>
    </row>
    <row r="2" spans="1:1" ht="14.4" x14ac:dyDescent="0.3">
      <c r="A2" s="78" t="s">
        <v>105</v>
      </c>
    </row>
    <row r="3" spans="1:1" ht="14.4" x14ac:dyDescent="0.3">
      <c r="A3" s="78" t="s">
        <v>85</v>
      </c>
    </row>
    <row r="4" spans="1:1" ht="14.4" x14ac:dyDescent="0.3">
      <c r="A4" s="10"/>
    </row>
    <row r="5" spans="1:1" ht="14.4" x14ac:dyDescent="0.3">
      <c r="A5" s="10"/>
    </row>
    <row r="6" spans="1:1" ht="14.4" x14ac:dyDescent="0.3">
      <c r="A6" s="10"/>
    </row>
    <row r="7" spans="1:1" ht="14.4" x14ac:dyDescent="0.3">
      <c r="A7" s="10"/>
    </row>
    <row r="8" spans="1:1" ht="14.4" x14ac:dyDescent="0.3">
      <c r="A8" s="10"/>
    </row>
    <row r="9" spans="1:1" ht="14.4" x14ac:dyDescent="0.3">
      <c r="A9" s="10"/>
    </row>
    <row r="10" spans="1:1" ht="14.4" x14ac:dyDescent="0.3">
      <c r="A10" s="10"/>
    </row>
    <row r="11" spans="1:1" ht="14.4" x14ac:dyDescent="0.3">
      <c r="A11" s="10"/>
    </row>
    <row r="12" spans="1:1" ht="14.4" x14ac:dyDescent="0.3">
      <c r="A12" s="10"/>
    </row>
    <row r="13" spans="1:1" ht="14.4" x14ac:dyDescent="0.3">
      <c r="A13" s="10"/>
    </row>
    <row r="14" spans="1:1" ht="14.4" x14ac:dyDescent="0.3">
      <c r="A14" s="10"/>
    </row>
    <row r="15" spans="1:1" ht="14.4" x14ac:dyDescent="0.3">
      <c r="A15" s="10"/>
    </row>
    <row r="16" spans="1:1" ht="14.4" x14ac:dyDescent="0.3">
      <c r="A16" s="10"/>
    </row>
    <row r="17" spans="1:7" ht="14.4" x14ac:dyDescent="0.3">
      <c r="A17" s="10"/>
    </row>
    <row r="18" spans="1:7" ht="14.4" x14ac:dyDescent="0.3">
      <c r="A18" s="10"/>
    </row>
    <row r="19" spans="1:7" ht="14.4" x14ac:dyDescent="0.3">
      <c r="A19" s="10"/>
    </row>
    <row r="20" spans="1:7" ht="14.4" x14ac:dyDescent="0.3">
      <c r="A20" s="10"/>
    </row>
    <row r="21" spans="1:7" ht="14.4" x14ac:dyDescent="0.3">
      <c r="A21" s="10"/>
    </row>
    <row r="22" spans="1:7" ht="14.4" x14ac:dyDescent="0.3">
      <c r="A22" s="10"/>
    </row>
    <row r="23" spans="1:7" ht="14.4" x14ac:dyDescent="0.3">
      <c r="A23" s="10"/>
    </row>
    <row r="24" spans="1:7" ht="14.4" x14ac:dyDescent="0.3">
      <c r="A24" s="10"/>
    </row>
    <row r="25" spans="1:7" ht="14.4" x14ac:dyDescent="0.3">
      <c r="A25" s="10"/>
    </row>
    <row r="26" spans="1:7" ht="14.4" x14ac:dyDescent="0.3">
      <c r="A26" s="10"/>
    </row>
    <row r="27" spans="1:7" x14ac:dyDescent="0.25">
      <c r="A27" s="2"/>
    </row>
    <row r="28" spans="1:7" ht="15.6" x14ac:dyDescent="0.3">
      <c r="A28" s="45" t="s">
        <v>149</v>
      </c>
    </row>
    <row r="29" spans="1:7" x14ac:dyDescent="0.25">
      <c r="A29" s="5"/>
    </row>
    <row r="30" spans="1:7" x14ac:dyDescent="0.25">
      <c r="A30" s="5"/>
    </row>
    <row r="31" spans="1:7" ht="40.200000000000003" thickBot="1" x14ac:dyDescent="0.3">
      <c r="A31" s="5"/>
      <c r="B31" s="4" t="s">
        <v>61</v>
      </c>
      <c r="C31" s="57" t="s">
        <v>97</v>
      </c>
      <c r="D31" s="57" t="s">
        <v>98</v>
      </c>
      <c r="E31" s="57" t="s">
        <v>99</v>
      </c>
      <c r="F31" s="4" t="s">
        <v>67</v>
      </c>
      <c r="G31" s="4" t="s">
        <v>68</v>
      </c>
    </row>
    <row r="32" spans="1:7" ht="14.4" thickTop="1" x14ac:dyDescent="0.25">
      <c r="A32" s="9">
        <v>2015</v>
      </c>
      <c r="B32" s="2">
        <v>10</v>
      </c>
      <c r="C32" s="63">
        <v>116056</v>
      </c>
      <c r="D32" s="8">
        <v>127.1</v>
      </c>
      <c r="E32" s="8">
        <v>55.199999999999996</v>
      </c>
      <c r="F32" s="63">
        <v>913.10778914240757</v>
      </c>
      <c r="G32" s="63">
        <v>2102.463768115942</v>
      </c>
    </row>
    <row r="33" spans="1:9" x14ac:dyDescent="0.25">
      <c r="A33" s="9">
        <v>2016</v>
      </c>
      <c r="B33" s="2">
        <v>20</v>
      </c>
      <c r="C33" s="63">
        <v>346183.5</v>
      </c>
      <c r="D33" s="8">
        <v>196.70000000000002</v>
      </c>
      <c r="E33" s="8">
        <v>272.60000000000002</v>
      </c>
      <c r="F33" s="63">
        <v>1759.9567869852565</v>
      </c>
      <c r="G33" s="63">
        <v>1269.9321349963316</v>
      </c>
    </row>
    <row r="34" spans="1:9" x14ac:dyDescent="0.25">
      <c r="A34" s="9">
        <v>2017</v>
      </c>
      <c r="B34" s="2">
        <v>22</v>
      </c>
      <c r="C34" s="63">
        <v>194304</v>
      </c>
      <c r="D34" s="8">
        <v>122.39999999999999</v>
      </c>
      <c r="E34" s="8">
        <v>233</v>
      </c>
      <c r="F34" s="63">
        <v>1587.4509803921569</v>
      </c>
      <c r="G34" s="63">
        <v>833.92274678111585</v>
      </c>
    </row>
    <row r="35" spans="1:9" x14ac:dyDescent="0.25">
      <c r="A35" s="9">
        <v>2018</v>
      </c>
      <c r="B35" s="2">
        <v>26</v>
      </c>
      <c r="C35" s="63">
        <v>262013.8</v>
      </c>
      <c r="D35" s="8">
        <v>201.60000000000002</v>
      </c>
      <c r="E35" s="8">
        <v>419.1</v>
      </c>
      <c r="F35" s="63">
        <v>1299.6716269841268</v>
      </c>
      <c r="G35" s="63">
        <v>625.18205678835591</v>
      </c>
    </row>
    <row r="36" spans="1:9" x14ac:dyDescent="0.25">
      <c r="A36" s="9">
        <v>2019</v>
      </c>
      <c r="B36" s="2">
        <v>37</v>
      </c>
      <c r="C36" s="63">
        <v>214383.1</v>
      </c>
      <c r="D36" s="8">
        <v>141.9</v>
      </c>
      <c r="E36" s="8">
        <v>364</v>
      </c>
      <c r="F36" s="63">
        <v>1510.8040873854827</v>
      </c>
      <c r="G36" s="63">
        <v>588.9645604395605</v>
      </c>
    </row>
    <row r="37" spans="1:9" x14ac:dyDescent="0.25">
      <c r="A37" s="9">
        <v>2020</v>
      </c>
      <c r="B37" s="2">
        <v>55</v>
      </c>
      <c r="C37" s="63">
        <v>367270.89999999997</v>
      </c>
      <c r="D37" s="8">
        <v>489.49999999999989</v>
      </c>
      <c r="E37" s="8">
        <v>569.29999999999995</v>
      </c>
      <c r="F37" s="63">
        <v>750.29805924412676</v>
      </c>
      <c r="G37" s="63">
        <v>645.12717372211489</v>
      </c>
    </row>
    <row r="38" spans="1:9" x14ac:dyDescent="0.25">
      <c r="A38" s="9">
        <v>2021</v>
      </c>
      <c r="B38" s="2">
        <v>110</v>
      </c>
      <c r="C38" s="63">
        <v>5515451.3000000007</v>
      </c>
      <c r="D38" s="8">
        <v>3071.8000000000015</v>
      </c>
      <c r="E38" s="8">
        <v>8216.1999999999971</v>
      </c>
      <c r="F38" s="63">
        <v>1795.5111986457446</v>
      </c>
      <c r="G38" s="63">
        <v>671.28980550619542</v>
      </c>
    </row>
    <row r="39" spans="1:9" x14ac:dyDescent="0.25">
      <c r="A39" s="9">
        <v>2022</v>
      </c>
      <c r="B39" s="2">
        <v>104</v>
      </c>
      <c r="C39" s="63">
        <v>4221310.0999999996</v>
      </c>
      <c r="D39" s="8">
        <v>3502.7000000000012</v>
      </c>
      <c r="E39" s="8">
        <v>10665.599999999995</v>
      </c>
      <c r="F39" s="63">
        <v>1205.1589059868097</v>
      </c>
      <c r="G39" s="63">
        <v>395.78740061506164</v>
      </c>
    </row>
    <row r="40" spans="1:9" x14ac:dyDescent="0.25">
      <c r="A40" s="9">
        <v>2023</v>
      </c>
      <c r="B40" s="2">
        <v>125</v>
      </c>
      <c r="C40" s="63">
        <v>9310646.9999999963</v>
      </c>
      <c r="D40" s="8">
        <v>6840.5000000000027</v>
      </c>
      <c r="E40" s="8">
        <v>19292.7</v>
      </c>
      <c r="F40" s="63">
        <v>1361.1062056867177</v>
      </c>
      <c r="G40" s="63">
        <v>482.59948063257065</v>
      </c>
    </row>
    <row r="42" spans="1:9" x14ac:dyDescent="0.25">
      <c r="A42" s="3" t="s">
        <v>69</v>
      </c>
    </row>
    <row r="43" spans="1:9" x14ac:dyDescent="0.25">
      <c r="A43" s="2" t="s">
        <v>18</v>
      </c>
    </row>
    <row r="44" spans="1:9" ht="14.4" thickBot="1" x14ac:dyDescent="0.3">
      <c r="C44" s="4" t="s">
        <v>43</v>
      </c>
      <c r="D44" s="4" t="s">
        <v>60</v>
      </c>
      <c r="E44" s="4" t="s">
        <v>44</v>
      </c>
      <c r="G44" s="4">
        <v>1</v>
      </c>
      <c r="H44" s="4">
        <v>2</v>
      </c>
      <c r="I44" s="4">
        <v>3</v>
      </c>
    </row>
    <row r="45" spans="1:9" ht="14.4" thickTop="1" x14ac:dyDescent="0.25">
      <c r="B45" s="2">
        <v>2015</v>
      </c>
      <c r="C45" s="63">
        <v>866.4545454545455</v>
      </c>
      <c r="D45" s="63">
        <v>1002.2474747474747</v>
      </c>
      <c r="E45" s="63">
        <v>1272.625</v>
      </c>
      <c r="F45" s="2"/>
      <c r="G45" s="63">
        <v>866.4545454545455</v>
      </c>
      <c r="H45" s="63">
        <v>135.79292929292922</v>
      </c>
      <c r="I45" s="63">
        <v>270.37752525252529</v>
      </c>
    </row>
    <row r="46" spans="1:9" x14ac:dyDescent="0.25">
      <c r="B46" s="2">
        <v>2016</v>
      </c>
      <c r="C46" s="63">
        <v>1067.8846153846152</v>
      </c>
      <c r="D46" s="63">
        <v>1236.375</v>
      </c>
      <c r="E46" s="63">
        <v>2352.2666666666669</v>
      </c>
      <c r="F46" s="2"/>
      <c r="G46" s="63">
        <v>1067.8846153846152</v>
      </c>
      <c r="H46" s="63">
        <v>168.49038461538476</v>
      </c>
      <c r="I46" s="63">
        <v>1115.8916666666669</v>
      </c>
    </row>
    <row r="47" spans="1:9" x14ac:dyDescent="0.25">
      <c r="B47" s="2">
        <v>2017</v>
      </c>
      <c r="C47" s="63">
        <v>816</v>
      </c>
      <c r="D47" s="63">
        <v>1157.4166666666667</v>
      </c>
      <c r="E47" s="63">
        <v>2406.75</v>
      </c>
      <c r="F47" s="2"/>
      <c r="G47" s="63">
        <v>816</v>
      </c>
      <c r="H47" s="63">
        <v>341.41666666666674</v>
      </c>
      <c r="I47" s="63">
        <v>1249.3333333333333</v>
      </c>
    </row>
    <row r="48" spans="1:9" x14ac:dyDescent="0.25">
      <c r="B48" s="2">
        <v>2018</v>
      </c>
      <c r="C48" s="63">
        <v>939.83333333333326</v>
      </c>
      <c r="D48" s="63">
        <v>1361.45</v>
      </c>
      <c r="E48" s="63">
        <v>1899.625</v>
      </c>
      <c r="F48" s="2"/>
      <c r="G48" s="63">
        <v>939.83333333333326</v>
      </c>
      <c r="H48" s="63">
        <v>421.61666666666679</v>
      </c>
      <c r="I48" s="63">
        <v>538.17499999999995</v>
      </c>
    </row>
    <row r="49" spans="1:9" x14ac:dyDescent="0.25">
      <c r="B49" s="2">
        <v>2019</v>
      </c>
      <c r="C49" s="63">
        <v>1104</v>
      </c>
      <c r="D49" s="63">
        <v>1860</v>
      </c>
      <c r="E49" s="63">
        <v>2343.8163265306121</v>
      </c>
      <c r="F49" s="2"/>
      <c r="G49" s="63">
        <v>1104</v>
      </c>
      <c r="H49" s="63">
        <v>756</v>
      </c>
      <c r="I49" s="63">
        <v>483.81632653061206</v>
      </c>
    </row>
    <row r="50" spans="1:9" x14ac:dyDescent="0.25">
      <c r="B50" s="2">
        <v>2020</v>
      </c>
      <c r="C50" s="63">
        <v>680.75757575757575</v>
      </c>
      <c r="D50" s="63">
        <v>1173.3333333333333</v>
      </c>
      <c r="E50" s="63">
        <v>1690.7666666666667</v>
      </c>
      <c r="F50" s="2"/>
      <c r="G50" s="63">
        <v>680.75757575757575</v>
      </c>
      <c r="H50" s="63">
        <v>492.57575757575751</v>
      </c>
      <c r="I50" s="63">
        <v>517.43333333333339</v>
      </c>
    </row>
    <row r="51" spans="1:9" x14ac:dyDescent="0.25">
      <c r="B51" s="2">
        <v>2021</v>
      </c>
      <c r="C51" s="52">
        <v>928.25</v>
      </c>
      <c r="D51" s="63">
        <v>1560.1730769230769</v>
      </c>
      <c r="E51" s="63">
        <v>3140.95</v>
      </c>
      <c r="G51" s="63">
        <v>928.25</v>
      </c>
      <c r="H51" s="63">
        <v>631.92307692307691</v>
      </c>
      <c r="I51" s="63">
        <v>1580.7769230769229</v>
      </c>
    </row>
    <row r="52" spans="1:9" x14ac:dyDescent="0.25">
      <c r="B52" s="2">
        <v>2022</v>
      </c>
      <c r="C52" s="52">
        <v>663.92970297029706</v>
      </c>
      <c r="D52" s="63">
        <v>1212.5999999999999</v>
      </c>
      <c r="E52" s="63">
        <v>1747.0138888888889</v>
      </c>
      <c r="G52" s="63">
        <v>663.92970297029706</v>
      </c>
      <c r="H52" s="63">
        <v>548.67029702970285</v>
      </c>
      <c r="I52" s="63">
        <v>534.41388888888901</v>
      </c>
    </row>
    <row r="53" spans="1:9" x14ac:dyDescent="0.25">
      <c r="B53" s="2">
        <v>2023</v>
      </c>
      <c r="C53" s="52">
        <v>794.35245901639337</v>
      </c>
      <c r="D53" s="63">
        <v>1232.3560606060605</v>
      </c>
      <c r="E53" s="63">
        <v>1764.7333333333333</v>
      </c>
      <c r="G53" s="63">
        <v>794.35245901639337</v>
      </c>
      <c r="H53" s="63">
        <v>438.00360158966714</v>
      </c>
      <c r="I53" s="63">
        <v>532.37727272727284</v>
      </c>
    </row>
    <row r="56" spans="1:9" ht="14.4" thickBot="1" x14ac:dyDescent="0.3">
      <c r="A56" s="3" t="s">
        <v>69</v>
      </c>
      <c r="C56" s="4" t="s">
        <v>43</v>
      </c>
      <c r="D56" s="4" t="s">
        <v>60</v>
      </c>
      <c r="E56" s="4" t="s">
        <v>44</v>
      </c>
      <c r="G56" s="4">
        <v>1</v>
      </c>
      <c r="H56" s="4">
        <v>2</v>
      </c>
      <c r="I56" s="4">
        <v>3</v>
      </c>
    </row>
    <row r="57" spans="1:9" ht="14.4" thickTop="1" x14ac:dyDescent="0.25">
      <c r="A57" s="2" t="s">
        <v>19</v>
      </c>
      <c r="B57" s="2">
        <v>2015</v>
      </c>
      <c r="C57" s="63">
        <v>1773.6278260869565</v>
      </c>
      <c r="D57" s="63">
        <v>2177.6999999999998</v>
      </c>
      <c r="E57" s="63">
        <v>2533.4493670886072</v>
      </c>
      <c r="F57" s="2"/>
      <c r="G57" s="63">
        <v>1773.6278260869565</v>
      </c>
      <c r="H57" s="63">
        <v>404.07217391304334</v>
      </c>
      <c r="I57" s="63">
        <v>355.74936708860741</v>
      </c>
    </row>
    <row r="58" spans="1:9" x14ac:dyDescent="0.25">
      <c r="B58" s="2">
        <v>2016</v>
      </c>
      <c r="C58" s="63">
        <v>722.25</v>
      </c>
      <c r="D58" s="63">
        <v>1137.2942307692306</v>
      </c>
      <c r="E58" s="63">
        <v>2896.1298076923076</v>
      </c>
      <c r="F58" s="2"/>
      <c r="G58" s="63">
        <v>722.25</v>
      </c>
      <c r="H58" s="63">
        <v>415.04423076923058</v>
      </c>
      <c r="I58" s="63">
        <v>1758.835576923077</v>
      </c>
    </row>
    <row r="59" spans="1:9" x14ac:dyDescent="0.25">
      <c r="B59" s="2">
        <v>2017</v>
      </c>
      <c r="C59" s="63">
        <v>666.5</v>
      </c>
      <c r="D59" s="63">
        <v>941.33333333333326</v>
      </c>
      <c r="E59" s="63">
        <v>1468.1279761904761</v>
      </c>
      <c r="F59" s="2"/>
      <c r="G59" s="63">
        <v>666.5</v>
      </c>
      <c r="H59" s="63">
        <v>274.83333333333326</v>
      </c>
      <c r="I59" s="63">
        <v>526.79464285714289</v>
      </c>
    </row>
    <row r="60" spans="1:9" x14ac:dyDescent="0.25">
      <c r="B60" s="2">
        <v>2018</v>
      </c>
      <c r="C60" s="63">
        <v>507.08333333333331</v>
      </c>
      <c r="D60" s="63">
        <v>624.52380952380952</v>
      </c>
      <c r="E60" s="63">
        <v>1281.1708333333333</v>
      </c>
      <c r="F60" s="2"/>
      <c r="G60" s="63">
        <v>507.08333333333331</v>
      </c>
      <c r="H60" s="63">
        <v>117.4404761904762</v>
      </c>
      <c r="I60" s="63">
        <v>656.64702380952383</v>
      </c>
    </row>
    <row r="61" spans="1:9" x14ac:dyDescent="0.25">
      <c r="B61" s="2">
        <v>2019</v>
      </c>
      <c r="C61" s="63">
        <v>465</v>
      </c>
      <c r="D61" s="63">
        <v>570</v>
      </c>
      <c r="E61" s="63">
        <v>897.02380952380952</v>
      </c>
      <c r="F61" s="2"/>
      <c r="G61" s="63">
        <v>465</v>
      </c>
      <c r="H61" s="63">
        <v>105</v>
      </c>
      <c r="I61" s="63">
        <v>327.02380952380952</v>
      </c>
    </row>
    <row r="62" spans="1:9" x14ac:dyDescent="0.25">
      <c r="B62" s="2">
        <v>2020</v>
      </c>
      <c r="C62" s="63">
        <v>475.50505050505046</v>
      </c>
      <c r="D62" s="63">
        <v>743.4</v>
      </c>
      <c r="E62" s="63">
        <v>1025</v>
      </c>
      <c r="F62" s="2"/>
      <c r="G62" s="63">
        <v>475.50505050505046</v>
      </c>
      <c r="H62" s="63">
        <v>267.89494949494951</v>
      </c>
      <c r="I62" s="63">
        <v>281.60000000000002</v>
      </c>
    </row>
    <row r="63" spans="1:9" x14ac:dyDescent="0.25">
      <c r="B63" s="2">
        <v>2021</v>
      </c>
      <c r="C63" s="52">
        <v>444.01948051948051</v>
      </c>
      <c r="D63" s="52">
        <v>637.10298039215695</v>
      </c>
      <c r="E63" s="52">
        <v>1336.0026666666668</v>
      </c>
      <c r="G63" s="52">
        <v>444.01948051948051</v>
      </c>
      <c r="H63" s="52">
        <v>193.08349987267644</v>
      </c>
      <c r="I63" s="52">
        <v>698.8996862745098</v>
      </c>
    </row>
    <row r="64" spans="1:9" x14ac:dyDescent="0.25">
      <c r="B64" s="2">
        <v>2022</v>
      </c>
      <c r="C64" s="52">
        <v>362.22325342465751</v>
      </c>
      <c r="D64" s="52">
        <v>507.07070707070704</v>
      </c>
      <c r="E64" s="52">
        <v>936.62</v>
      </c>
      <c r="G64" s="52">
        <v>362.22325342465751</v>
      </c>
      <c r="H64" s="52">
        <v>144.84745364604953</v>
      </c>
      <c r="I64" s="52">
        <v>429.54929292929296</v>
      </c>
    </row>
    <row r="65" spans="1:10" x14ac:dyDescent="0.25">
      <c r="B65" s="2">
        <v>2023</v>
      </c>
      <c r="C65" s="52">
        <v>376.42725598526704</v>
      </c>
      <c r="D65" s="52">
        <v>540</v>
      </c>
      <c r="E65" s="52">
        <v>886.9</v>
      </c>
      <c r="G65" s="52">
        <v>376.42725598526704</v>
      </c>
      <c r="H65" s="52">
        <v>163.57274401473296</v>
      </c>
      <c r="I65" s="52">
        <v>346.9</v>
      </c>
    </row>
    <row r="66" spans="1:10" x14ac:dyDescent="0.25">
      <c r="B66" s="2"/>
      <c r="C66" s="52"/>
      <c r="D66" s="52"/>
      <c r="E66" s="52"/>
      <c r="G66" s="52"/>
      <c r="H66" s="52"/>
      <c r="I66" s="52"/>
    </row>
    <row r="68" spans="1:10" ht="14.4" thickBot="1" x14ac:dyDescent="0.3">
      <c r="B68" s="4">
        <v>2015</v>
      </c>
      <c r="C68" s="4">
        <v>2016</v>
      </c>
      <c r="D68" s="4">
        <v>2017</v>
      </c>
      <c r="E68" s="4">
        <v>2018</v>
      </c>
      <c r="F68" s="4">
        <v>2019</v>
      </c>
      <c r="G68" s="4">
        <v>2020</v>
      </c>
      <c r="H68" s="4">
        <v>2021</v>
      </c>
      <c r="I68" s="4">
        <v>2022</v>
      </c>
      <c r="J68" s="4">
        <v>2023</v>
      </c>
    </row>
    <row r="69" spans="1:10" ht="14.4" thickTop="1" x14ac:dyDescent="0.25">
      <c r="A69" s="2" t="s">
        <v>61</v>
      </c>
      <c r="B69" s="2">
        <v>10</v>
      </c>
      <c r="C69" s="2">
        <v>20</v>
      </c>
      <c r="D69" s="2">
        <v>22</v>
      </c>
      <c r="E69" s="2">
        <v>26</v>
      </c>
      <c r="F69" s="2">
        <v>37</v>
      </c>
      <c r="G69" s="2">
        <v>55</v>
      </c>
      <c r="H69" s="2">
        <v>110</v>
      </c>
      <c r="I69" s="2">
        <v>104</v>
      </c>
      <c r="J69" s="2">
        <v>125</v>
      </c>
    </row>
    <row r="70" spans="1:10" x14ac:dyDescent="0.25">
      <c r="A70" s="2" t="s">
        <v>97</v>
      </c>
      <c r="B70" s="63">
        <v>116056</v>
      </c>
      <c r="C70" s="63">
        <v>346183.5</v>
      </c>
      <c r="D70" s="63">
        <v>194304</v>
      </c>
      <c r="E70" s="63">
        <v>262013.8</v>
      </c>
      <c r="F70" s="63">
        <v>214383.1</v>
      </c>
      <c r="G70" s="63">
        <v>367270.89999999997</v>
      </c>
      <c r="H70" s="63">
        <v>5515451.3000000007</v>
      </c>
      <c r="I70" s="63">
        <v>4221310.0999999996</v>
      </c>
      <c r="J70" s="63">
        <v>9310646.9999999963</v>
      </c>
    </row>
    <row r="71" spans="1:10" x14ac:dyDescent="0.25">
      <c r="A71" s="2" t="s">
        <v>66</v>
      </c>
      <c r="B71" s="8">
        <v>127.1</v>
      </c>
      <c r="C71" s="8">
        <v>196.70000000000002</v>
      </c>
      <c r="D71" s="8">
        <v>122.39999999999999</v>
      </c>
      <c r="E71" s="8">
        <v>201.60000000000002</v>
      </c>
      <c r="F71" s="8">
        <v>141.9</v>
      </c>
      <c r="G71" s="8">
        <v>489.49999999999989</v>
      </c>
      <c r="H71" s="8">
        <v>3071.8000000000015</v>
      </c>
      <c r="I71" s="8">
        <v>3502.7000000000012</v>
      </c>
      <c r="J71" s="8">
        <v>6840.5000000000027</v>
      </c>
    </row>
    <row r="72" spans="1:10" x14ac:dyDescent="0.25">
      <c r="A72" s="2" t="s">
        <v>100</v>
      </c>
      <c r="B72" s="8">
        <v>55.199999999999996</v>
      </c>
      <c r="C72" s="8">
        <v>272.60000000000002</v>
      </c>
      <c r="D72" s="8">
        <v>233</v>
      </c>
      <c r="E72" s="8">
        <v>419.1</v>
      </c>
      <c r="F72" s="8">
        <v>364</v>
      </c>
      <c r="G72" s="8">
        <v>569.29999999999995</v>
      </c>
      <c r="H72" s="8">
        <v>8216.1999999999971</v>
      </c>
      <c r="I72" s="8">
        <v>10665.599999999995</v>
      </c>
      <c r="J72" s="8">
        <v>19292.7</v>
      </c>
    </row>
    <row r="73" spans="1:10" x14ac:dyDescent="0.25">
      <c r="A73" s="2" t="s">
        <v>15</v>
      </c>
      <c r="B73" s="8">
        <v>0.52128427128427124</v>
      </c>
      <c r="C73" s="8">
        <v>1.8186650335692254</v>
      </c>
      <c r="D73" s="8">
        <v>1.7519871794871795</v>
      </c>
      <c r="E73" s="8">
        <v>2.7517482517482512</v>
      </c>
      <c r="F73" s="8">
        <v>3.1611963432009511</v>
      </c>
      <c r="G73" s="8">
        <v>1.69471457942887</v>
      </c>
      <c r="H73" s="69">
        <v>2.6095790463417079</v>
      </c>
      <c r="I73" s="69">
        <v>2.4515347822895204</v>
      </c>
      <c r="J73" s="69">
        <v>2.4446108379601079</v>
      </c>
    </row>
    <row r="74" spans="1:10" x14ac:dyDescent="0.25">
      <c r="A74" s="2" t="s">
        <v>70</v>
      </c>
      <c r="B74" s="8">
        <v>12.709999999999999</v>
      </c>
      <c r="C74" s="8">
        <v>9.8350000000000009</v>
      </c>
      <c r="D74" s="8">
        <v>5.5636363636363635</v>
      </c>
      <c r="E74" s="8">
        <v>7.7538461538461547</v>
      </c>
      <c r="F74" s="8">
        <v>3.8351351351351353</v>
      </c>
      <c r="G74" s="8">
        <v>8.8999999999999986</v>
      </c>
      <c r="H74" s="69">
        <v>27.92545454545456</v>
      </c>
      <c r="I74" s="69">
        <v>33.679807692307705</v>
      </c>
      <c r="J74" s="69">
        <v>54.724000000000025</v>
      </c>
    </row>
    <row r="75" spans="1:10" x14ac:dyDescent="0.25">
      <c r="A75" s="2" t="s">
        <v>17</v>
      </c>
      <c r="B75" s="8">
        <v>5.52</v>
      </c>
      <c r="C75" s="8">
        <v>13.63</v>
      </c>
      <c r="D75" s="8">
        <v>10.590909090909092</v>
      </c>
      <c r="E75" s="8">
        <v>16.119230769230771</v>
      </c>
      <c r="F75" s="8">
        <v>9.8378378378378386</v>
      </c>
      <c r="G75" s="8">
        <v>10.35090909090909</v>
      </c>
      <c r="H75" s="69">
        <v>74.69272727272724</v>
      </c>
      <c r="I75" s="69">
        <v>102.55384615384611</v>
      </c>
      <c r="J75" s="69">
        <v>154.3416</v>
      </c>
    </row>
    <row r="76" spans="1:10" x14ac:dyDescent="0.25">
      <c r="A76" s="2" t="s">
        <v>83</v>
      </c>
      <c r="B76" s="63">
        <v>913.10778914240757</v>
      </c>
      <c r="C76" s="63">
        <v>1759.9567869852565</v>
      </c>
      <c r="D76" s="63">
        <v>1587.4509803921569</v>
      </c>
      <c r="E76" s="63">
        <v>1299.6716269841268</v>
      </c>
      <c r="F76" s="63">
        <v>1510.8040873854827</v>
      </c>
      <c r="G76" s="63">
        <v>750.29805924412676</v>
      </c>
      <c r="H76" s="70">
        <v>1795.5111986457446</v>
      </c>
      <c r="I76" s="70">
        <v>1205.1589059868097</v>
      </c>
      <c r="J76" s="70">
        <v>1361.1062056867177</v>
      </c>
    </row>
    <row r="77" spans="1:10" x14ac:dyDescent="0.25">
      <c r="A77" s="2" t="s">
        <v>84</v>
      </c>
      <c r="B77" s="63">
        <v>2102.463768115942</v>
      </c>
      <c r="C77" s="63">
        <v>1269.9321349963316</v>
      </c>
      <c r="D77" s="63">
        <v>833.92274678111585</v>
      </c>
      <c r="E77" s="63">
        <v>625.18205678835591</v>
      </c>
      <c r="F77" s="63">
        <v>588.9645604395605</v>
      </c>
      <c r="G77" s="63">
        <v>645.12717372211489</v>
      </c>
      <c r="H77" s="52">
        <v>671.28980550619542</v>
      </c>
      <c r="I77" s="52">
        <v>395.78740061506164</v>
      </c>
      <c r="J77" s="52">
        <v>482.59948063257065</v>
      </c>
    </row>
    <row r="82" spans="1:1" x14ac:dyDescent="0.25">
      <c r="A82" s="2" t="s">
        <v>145</v>
      </c>
    </row>
  </sheetData>
  <pageMargins left="0.7" right="0.7" top="0.75" bottom="0.75" header="0.3" footer="0.3"/>
  <pageSetup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Sheet12"/>
  <dimension ref="A1:W65"/>
  <sheetViews>
    <sheetView workbookViewId="0"/>
  </sheetViews>
  <sheetFormatPr defaultRowHeight="13.8" x14ac:dyDescent="0.25"/>
  <cols>
    <col min="1" max="1" width="28" customWidth="1"/>
    <col min="13" max="13" width="32.5" customWidth="1"/>
  </cols>
  <sheetData>
    <row r="1" spans="1:13" ht="14.4" x14ac:dyDescent="0.3">
      <c r="A1" s="77" t="s">
        <v>143</v>
      </c>
      <c r="M1" s="77" t="s">
        <v>144</v>
      </c>
    </row>
    <row r="2" spans="1:13" ht="14.4" x14ac:dyDescent="0.3">
      <c r="A2" s="78" t="s">
        <v>105</v>
      </c>
      <c r="M2" s="78" t="s">
        <v>105</v>
      </c>
    </row>
    <row r="3" spans="1:13" ht="14.4" x14ac:dyDescent="0.3">
      <c r="A3" s="78" t="s">
        <v>137</v>
      </c>
      <c r="M3" s="78" t="s">
        <v>137</v>
      </c>
    </row>
    <row r="4" spans="1:13" x14ac:dyDescent="0.25">
      <c r="A4" s="2"/>
    </row>
    <row r="5" spans="1:13" x14ac:dyDescent="0.25">
      <c r="A5" s="2"/>
    </row>
    <row r="6" spans="1:13" x14ac:dyDescent="0.25">
      <c r="A6" s="2"/>
    </row>
    <row r="7" spans="1:13" x14ac:dyDescent="0.25">
      <c r="A7" s="2"/>
    </row>
    <row r="8" spans="1:13" x14ac:dyDescent="0.25">
      <c r="A8" s="2"/>
    </row>
    <row r="9" spans="1:13" x14ac:dyDescent="0.25">
      <c r="A9" s="2"/>
    </row>
    <row r="10" spans="1:13" x14ac:dyDescent="0.25">
      <c r="A10" s="2"/>
    </row>
    <row r="11" spans="1:13" x14ac:dyDescent="0.25">
      <c r="A11" s="2"/>
    </row>
    <row r="12" spans="1:13" x14ac:dyDescent="0.25">
      <c r="A12" s="2"/>
    </row>
    <row r="13" spans="1:13" x14ac:dyDescent="0.25">
      <c r="A13" s="2"/>
    </row>
    <row r="14" spans="1:13" x14ac:dyDescent="0.25">
      <c r="A14" s="2"/>
    </row>
    <row r="15" spans="1:13" x14ac:dyDescent="0.25">
      <c r="A15" s="2"/>
    </row>
    <row r="16" spans="1:13" x14ac:dyDescent="0.25">
      <c r="A16" s="2"/>
    </row>
    <row r="17" spans="1:23" x14ac:dyDescent="0.25">
      <c r="A17" s="2"/>
    </row>
    <row r="18" spans="1:23" x14ac:dyDescent="0.25">
      <c r="A18" s="2"/>
    </row>
    <row r="19" spans="1:23" x14ac:dyDescent="0.25">
      <c r="A19" s="2"/>
    </row>
    <row r="20" spans="1:23" x14ac:dyDescent="0.25">
      <c r="A20" s="2"/>
    </row>
    <row r="21" spans="1:23" x14ac:dyDescent="0.25">
      <c r="A21" s="2"/>
    </row>
    <row r="22" spans="1:23" x14ac:dyDescent="0.25">
      <c r="A22" s="2"/>
    </row>
    <row r="23" spans="1:23" x14ac:dyDescent="0.25">
      <c r="A23" s="2"/>
    </row>
    <row r="24" spans="1:23" x14ac:dyDescent="0.25">
      <c r="A24" s="2"/>
    </row>
    <row r="25" spans="1:23" x14ac:dyDescent="0.25">
      <c r="A25" s="2"/>
    </row>
    <row r="26" spans="1:23" x14ac:dyDescent="0.25">
      <c r="A26" s="2"/>
    </row>
    <row r="27" spans="1:23" x14ac:dyDescent="0.25">
      <c r="A27" s="2"/>
    </row>
    <row r="28" spans="1:23" ht="15.6" x14ac:dyDescent="0.3">
      <c r="A28" s="45" t="s">
        <v>143</v>
      </c>
      <c r="M28" s="45" t="s">
        <v>144</v>
      </c>
    </row>
    <row r="30" spans="1:23" x14ac:dyDescent="0.25">
      <c r="A30" s="3" t="s">
        <v>164</v>
      </c>
      <c r="B30" s="2"/>
      <c r="C30" s="2"/>
      <c r="D30" s="2"/>
      <c r="E30" s="2"/>
      <c r="F30" s="2"/>
      <c r="G30" s="2"/>
      <c r="H30" s="2"/>
      <c r="I30" s="2"/>
      <c r="J30" s="2"/>
      <c r="K30" s="2"/>
      <c r="M30" s="3" t="s">
        <v>3</v>
      </c>
    </row>
    <row r="31" spans="1:23" x14ac:dyDescent="0.25">
      <c r="A31" s="2" t="s">
        <v>4</v>
      </c>
      <c r="B31" s="2"/>
      <c r="C31" s="2"/>
      <c r="D31" s="2"/>
      <c r="E31" s="2"/>
      <c r="F31" s="2"/>
      <c r="G31" s="2"/>
      <c r="H31" s="2"/>
      <c r="I31" s="2"/>
      <c r="J31" s="2"/>
      <c r="K31" s="2"/>
      <c r="M31" s="2" t="s">
        <v>4</v>
      </c>
    </row>
    <row r="32" spans="1:23" ht="14.4" thickBot="1" x14ac:dyDescent="0.3">
      <c r="A32" s="2"/>
      <c r="B32" s="4" t="s">
        <v>0</v>
      </c>
      <c r="C32" s="4" t="s">
        <v>8</v>
      </c>
      <c r="D32" s="4" t="s">
        <v>7</v>
      </c>
      <c r="E32" s="4" t="s">
        <v>1</v>
      </c>
      <c r="F32" s="4" t="s">
        <v>9</v>
      </c>
      <c r="G32" s="4" t="s">
        <v>10</v>
      </c>
      <c r="H32" s="4" t="s">
        <v>11</v>
      </c>
      <c r="I32" s="4" t="s">
        <v>13</v>
      </c>
      <c r="J32" s="4" t="s">
        <v>48</v>
      </c>
      <c r="K32" s="4" t="s">
        <v>49</v>
      </c>
      <c r="M32" s="2"/>
      <c r="N32" s="4" t="s">
        <v>0</v>
      </c>
      <c r="O32" s="4" t="s">
        <v>8</v>
      </c>
      <c r="P32" s="4" t="s">
        <v>7</v>
      </c>
      <c r="Q32" s="4" t="s">
        <v>1</v>
      </c>
      <c r="R32" s="4" t="s">
        <v>9</v>
      </c>
      <c r="S32" s="4" t="s">
        <v>10</v>
      </c>
      <c r="T32" s="4" t="s">
        <v>11</v>
      </c>
      <c r="U32" s="4" t="s">
        <v>13</v>
      </c>
      <c r="V32" s="4" t="s">
        <v>48</v>
      </c>
      <c r="W32" s="4" t="s">
        <v>49</v>
      </c>
    </row>
    <row r="33" spans="1:23" ht="14.4" thickTop="1" x14ac:dyDescent="0.25">
      <c r="A33" s="2" t="s">
        <v>88</v>
      </c>
      <c r="B33" s="8">
        <v>0</v>
      </c>
      <c r="C33" s="8">
        <v>7.7</v>
      </c>
      <c r="D33" s="8">
        <v>0</v>
      </c>
      <c r="E33" s="8">
        <v>2.5</v>
      </c>
      <c r="F33" s="8">
        <v>3</v>
      </c>
      <c r="G33" s="8">
        <v>8</v>
      </c>
      <c r="H33" s="8">
        <v>0</v>
      </c>
      <c r="I33" s="8">
        <v>0</v>
      </c>
      <c r="J33" s="8">
        <v>0</v>
      </c>
      <c r="K33" s="8">
        <v>21.2</v>
      </c>
      <c r="M33" s="2" t="s">
        <v>88</v>
      </c>
      <c r="N33" s="8">
        <v>0</v>
      </c>
      <c r="O33" s="8">
        <v>25.599999999999998</v>
      </c>
      <c r="P33" s="8">
        <v>0</v>
      </c>
      <c r="Q33" s="8">
        <v>6.3</v>
      </c>
      <c r="R33" s="8">
        <v>24</v>
      </c>
      <c r="S33" s="8">
        <v>10.1</v>
      </c>
      <c r="T33" s="8">
        <v>75.5</v>
      </c>
      <c r="U33" s="8">
        <v>183.2000000000001</v>
      </c>
      <c r="V33" s="8">
        <v>0</v>
      </c>
      <c r="W33" s="8">
        <v>324.7000000000001</v>
      </c>
    </row>
    <row r="34" spans="1:23" x14ac:dyDescent="0.25">
      <c r="A34" s="2" t="s">
        <v>86</v>
      </c>
      <c r="B34" s="8">
        <v>2</v>
      </c>
      <c r="C34" s="8">
        <v>5.5</v>
      </c>
      <c r="D34" s="8">
        <v>0</v>
      </c>
      <c r="E34" s="8">
        <v>0.3</v>
      </c>
      <c r="F34" s="8">
        <v>0</v>
      </c>
      <c r="G34" s="8">
        <v>31</v>
      </c>
      <c r="H34" s="8">
        <v>0</v>
      </c>
      <c r="I34" s="8">
        <v>6.7000000000000028</v>
      </c>
      <c r="J34" s="8">
        <v>0</v>
      </c>
      <c r="K34" s="8">
        <v>45.5</v>
      </c>
      <c r="M34" s="2" t="s">
        <v>86</v>
      </c>
      <c r="N34" s="8">
        <v>1.5</v>
      </c>
      <c r="O34" s="8">
        <v>13.299999999999999</v>
      </c>
      <c r="P34" s="8">
        <v>782.9</v>
      </c>
      <c r="Q34" s="8">
        <v>51.3</v>
      </c>
      <c r="R34" s="8">
        <v>0</v>
      </c>
      <c r="S34" s="8">
        <v>8.9</v>
      </c>
      <c r="T34" s="8">
        <v>28.2</v>
      </c>
      <c r="U34" s="8">
        <v>97.199999999999932</v>
      </c>
      <c r="V34" s="8">
        <v>0</v>
      </c>
      <c r="W34" s="8">
        <v>983.3</v>
      </c>
    </row>
    <row r="35" spans="1:23" x14ac:dyDescent="0.25">
      <c r="A35" s="2" t="s">
        <v>89</v>
      </c>
      <c r="B35" s="8">
        <v>6</v>
      </c>
      <c r="C35" s="8">
        <v>672.1</v>
      </c>
      <c r="D35" s="8">
        <v>0</v>
      </c>
      <c r="E35" s="8">
        <v>1.3</v>
      </c>
      <c r="F35" s="8">
        <v>15</v>
      </c>
      <c r="G35" s="8">
        <v>17.399999999999999</v>
      </c>
      <c r="H35" s="8">
        <v>0.5</v>
      </c>
      <c r="I35" s="8">
        <v>387.69999999999993</v>
      </c>
      <c r="J35" s="8">
        <v>0</v>
      </c>
      <c r="K35" s="8">
        <v>1100</v>
      </c>
      <c r="M35" s="2" t="s">
        <v>89</v>
      </c>
      <c r="N35" s="8">
        <v>12.3</v>
      </c>
      <c r="O35" s="8">
        <v>828.3</v>
      </c>
      <c r="P35" s="8">
        <v>250</v>
      </c>
      <c r="Q35" s="8">
        <v>0.6</v>
      </c>
      <c r="R35" s="8">
        <v>3</v>
      </c>
      <c r="S35" s="8">
        <v>18.600000000000001</v>
      </c>
      <c r="T35" s="8">
        <v>95.7</v>
      </c>
      <c r="U35" s="8">
        <v>220.09999999999991</v>
      </c>
      <c r="V35" s="8">
        <v>150</v>
      </c>
      <c r="W35" s="8">
        <v>1578.6</v>
      </c>
    </row>
    <row r="36" spans="1:23" x14ac:dyDescent="0.25">
      <c r="A36" s="2" t="s">
        <v>90</v>
      </c>
      <c r="B36" s="8">
        <v>68.099999999999994</v>
      </c>
      <c r="C36" s="8">
        <v>160</v>
      </c>
      <c r="D36" s="8">
        <v>10</v>
      </c>
      <c r="E36" s="8">
        <v>45</v>
      </c>
      <c r="F36" s="8">
        <v>24.7</v>
      </c>
      <c r="G36" s="8">
        <v>0</v>
      </c>
      <c r="H36" s="8">
        <v>40</v>
      </c>
      <c r="I36" s="8">
        <v>0</v>
      </c>
      <c r="J36" s="8">
        <v>0</v>
      </c>
      <c r="K36" s="8">
        <v>347.8</v>
      </c>
      <c r="M36" s="2" t="s">
        <v>90</v>
      </c>
      <c r="N36" s="8">
        <v>1</v>
      </c>
      <c r="O36" s="8">
        <v>1880.6</v>
      </c>
      <c r="P36" s="8">
        <v>3865.8</v>
      </c>
      <c r="Q36" s="8">
        <v>12.5</v>
      </c>
      <c r="R36" s="8">
        <v>32.5</v>
      </c>
      <c r="S36" s="8">
        <v>89.8</v>
      </c>
      <c r="T36" s="8">
        <v>150.5</v>
      </c>
      <c r="U36" s="8">
        <v>789.39999999999964</v>
      </c>
      <c r="V36" s="8">
        <v>353.5</v>
      </c>
      <c r="W36" s="8">
        <v>7175.5999999999995</v>
      </c>
    </row>
    <row r="37" spans="1:23" x14ac:dyDescent="0.25">
      <c r="A37" s="2" t="s">
        <v>91</v>
      </c>
      <c r="B37" s="8">
        <v>0</v>
      </c>
      <c r="C37" s="8">
        <v>199</v>
      </c>
      <c r="D37" s="8">
        <v>224.9</v>
      </c>
      <c r="E37" s="8">
        <v>0</v>
      </c>
      <c r="F37" s="8">
        <v>20</v>
      </c>
      <c r="G37" s="8">
        <v>0</v>
      </c>
      <c r="H37" s="8">
        <v>11</v>
      </c>
      <c r="I37" s="8">
        <v>92</v>
      </c>
      <c r="J37" s="8">
        <v>0</v>
      </c>
      <c r="K37" s="8">
        <v>546.9</v>
      </c>
      <c r="M37" s="2" t="s">
        <v>91</v>
      </c>
      <c r="N37" s="8">
        <v>60</v>
      </c>
      <c r="O37" s="8">
        <v>4969.1000000000004</v>
      </c>
      <c r="P37" s="8">
        <v>4626.0000000000018</v>
      </c>
      <c r="Q37" s="8">
        <v>45</v>
      </c>
      <c r="R37" s="8">
        <v>15.5</v>
      </c>
      <c r="S37" s="8">
        <v>81.499999999999986</v>
      </c>
      <c r="T37" s="8">
        <v>218.7</v>
      </c>
      <c r="U37" s="8">
        <v>1246.6999999999953</v>
      </c>
      <c r="V37" s="8">
        <v>180</v>
      </c>
      <c r="W37" s="8">
        <v>11442.499999999998</v>
      </c>
    </row>
    <row r="38" spans="1:23" x14ac:dyDescent="0.25">
      <c r="A38" s="2" t="s">
        <v>92</v>
      </c>
      <c r="B38" s="8">
        <v>1.2</v>
      </c>
      <c r="C38" s="8">
        <v>360.3</v>
      </c>
      <c r="D38" s="8">
        <v>0</v>
      </c>
      <c r="E38" s="8">
        <v>0</v>
      </c>
      <c r="F38" s="8">
        <v>10</v>
      </c>
      <c r="G38" s="8">
        <v>4.8999999999999995</v>
      </c>
      <c r="H38" s="8">
        <v>64</v>
      </c>
      <c r="I38" s="8">
        <v>440.49999999999983</v>
      </c>
      <c r="J38" s="8">
        <v>0</v>
      </c>
      <c r="K38" s="8">
        <v>880.89999999999986</v>
      </c>
      <c r="M38" s="2" t="s">
        <v>92</v>
      </c>
      <c r="N38" s="8">
        <v>3.4</v>
      </c>
      <c r="O38" s="8">
        <v>440.09999999999997</v>
      </c>
      <c r="P38" s="8">
        <v>262.5</v>
      </c>
      <c r="Q38" s="8">
        <v>5.6</v>
      </c>
      <c r="R38" s="8">
        <v>27.5</v>
      </c>
      <c r="S38" s="8">
        <v>34.599999999999994</v>
      </c>
      <c r="T38" s="8">
        <v>14.2</v>
      </c>
      <c r="U38" s="8">
        <v>656.29999999999984</v>
      </c>
      <c r="V38" s="8">
        <v>20</v>
      </c>
      <c r="W38" s="8">
        <v>1464.1999999999998</v>
      </c>
    </row>
    <row r="39" spans="1:23" x14ac:dyDescent="0.25">
      <c r="A39" s="2" t="s">
        <v>93</v>
      </c>
      <c r="B39" s="8">
        <v>1.5</v>
      </c>
      <c r="C39" s="8">
        <v>6.2</v>
      </c>
      <c r="D39" s="8">
        <v>289</v>
      </c>
      <c r="E39" s="8">
        <v>0.3</v>
      </c>
      <c r="F39" s="8">
        <v>0</v>
      </c>
      <c r="G39" s="8">
        <v>2</v>
      </c>
      <c r="H39" s="8">
        <v>0</v>
      </c>
      <c r="I39" s="8">
        <v>123</v>
      </c>
      <c r="J39" s="8">
        <v>32</v>
      </c>
      <c r="K39" s="8">
        <v>454</v>
      </c>
      <c r="M39" s="2" t="s">
        <v>93</v>
      </c>
      <c r="N39" s="8">
        <v>0</v>
      </c>
      <c r="O39" s="8">
        <v>1724.9</v>
      </c>
      <c r="P39" s="8">
        <v>824.59999999999991</v>
      </c>
      <c r="Q39" s="8">
        <v>0.3</v>
      </c>
      <c r="R39" s="8">
        <v>3.7</v>
      </c>
      <c r="S39" s="8">
        <v>61.3</v>
      </c>
      <c r="T39" s="8">
        <v>15.2</v>
      </c>
      <c r="U39" s="8">
        <v>413.00000000000045</v>
      </c>
      <c r="V39" s="8">
        <v>150</v>
      </c>
      <c r="W39" s="8">
        <v>3193</v>
      </c>
    </row>
    <row r="40" spans="1:23" x14ac:dyDescent="0.25">
      <c r="A40" s="2" t="s">
        <v>94</v>
      </c>
      <c r="B40" s="8">
        <v>13</v>
      </c>
      <c r="C40" s="8">
        <v>1003.4000000000001</v>
      </c>
      <c r="D40" s="8">
        <v>0</v>
      </c>
      <c r="E40" s="8">
        <v>22.3</v>
      </c>
      <c r="F40" s="8">
        <v>34.5</v>
      </c>
      <c r="G40" s="8">
        <v>72.8</v>
      </c>
      <c r="H40" s="8">
        <v>185</v>
      </c>
      <c r="I40" s="8">
        <v>1374.9</v>
      </c>
      <c r="J40" s="8">
        <v>0</v>
      </c>
      <c r="K40" s="8">
        <v>2705.9</v>
      </c>
      <c r="M40" s="2" t="s">
        <v>94</v>
      </c>
      <c r="N40" s="8">
        <v>16.3</v>
      </c>
      <c r="O40" s="8">
        <v>730.69999999999993</v>
      </c>
      <c r="P40" s="8">
        <v>524.6</v>
      </c>
      <c r="Q40" s="8">
        <v>61.3</v>
      </c>
      <c r="R40" s="8">
        <v>50.1</v>
      </c>
      <c r="S40" s="8">
        <v>165.20000000000005</v>
      </c>
      <c r="T40" s="8">
        <v>71.600000000000009</v>
      </c>
      <c r="U40" s="8">
        <v>1018.7000000000007</v>
      </c>
      <c r="V40" s="8">
        <v>0</v>
      </c>
      <c r="W40" s="8">
        <v>2638.5000000000005</v>
      </c>
    </row>
    <row r="41" spans="1:23" x14ac:dyDescent="0.25">
      <c r="A41" s="2" t="s">
        <v>87</v>
      </c>
      <c r="B41" s="8">
        <v>40.799999999999997</v>
      </c>
      <c r="C41" s="8">
        <v>1697.9999999999998</v>
      </c>
      <c r="D41" s="8">
        <v>0</v>
      </c>
      <c r="E41" s="8">
        <v>11.3</v>
      </c>
      <c r="F41" s="8">
        <v>66.3</v>
      </c>
      <c r="G41" s="8">
        <v>170.79999999999998</v>
      </c>
      <c r="H41" s="8">
        <v>170.5</v>
      </c>
      <c r="I41" s="8">
        <v>1178.6000000000004</v>
      </c>
      <c r="J41" s="8">
        <v>171.5</v>
      </c>
      <c r="K41" s="8">
        <v>3507.8</v>
      </c>
      <c r="M41" s="2" t="s">
        <v>87</v>
      </c>
      <c r="N41" s="8">
        <v>35.700000000000003</v>
      </c>
      <c r="O41" s="8">
        <v>2598.2999999999997</v>
      </c>
      <c r="P41" s="8">
        <v>332.2</v>
      </c>
      <c r="Q41" s="8">
        <v>17.8</v>
      </c>
      <c r="R41" s="8">
        <v>34</v>
      </c>
      <c r="S41" s="8">
        <v>57.29999999999999</v>
      </c>
      <c r="T41" s="8">
        <v>70.600000000000009</v>
      </c>
      <c r="U41" s="8">
        <v>2178.2000000000007</v>
      </c>
      <c r="V41" s="8">
        <v>150</v>
      </c>
      <c r="W41" s="8">
        <v>5474.1</v>
      </c>
    </row>
    <row r="42" spans="1:23" x14ac:dyDescent="0.25">
      <c r="A42" s="2" t="s">
        <v>95</v>
      </c>
      <c r="B42" s="8">
        <v>216.2</v>
      </c>
      <c r="C42" s="8">
        <v>2518.1999999999998</v>
      </c>
      <c r="D42" s="8">
        <v>3466.1000000000031</v>
      </c>
      <c r="E42" s="8">
        <v>40</v>
      </c>
      <c r="F42" s="8">
        <v>47</v>
      </c>
      <c r="G42" s="8">
        <v>33.700000000000003</v>
      </c>
      <c r="H42" s="8">
        <v>91.7</v>
      </c>
      <c r="I42" s="8">
        <v>99.999999999990905</v>
      </c>
      <c r="J42" s="8">
        <v>0</v>
      </c>
      <c r="K42" s="8">
        <v>6512.8999999999933</v>
      </c>
      <c r="M42" s="2" t="s">
        <v>95</v>
      </c>
      <c r="N42" s="8">
        <v>103.1</v>
      </c>
      <c r="O42" s="8">
        <v>5804.2</v>
      </c>
      <c r="P42" s="8">
        <v>3862.6</v>
      </c>
      <c r="Q42" s="8">
        <v>45</v>
      </c>
      <c r="R42" s="8">
        <v>24.7</v>
      </c>
      <c r="S42" s="8">
        <v>127.99999999999999</v>
      </c>
      <c r="T42" s="8">
        <v>210.5</v>
      </c>
      <c r="U42" s="8">
        <v>1527.2000000000007</v>
      </c>
      <c r="V42" s="8">
        <v>351.5</v>
      </c>
      <c r="W42" s="8">
        <v>12056.800000000001</v>
      </c>
    </row>
    <row r="43" spans="1:23" x14ac:dyDescent="0.25">
      <c r="A43" s="2" t="s">
        <v>96</v>
      </c>
      <c r="B43" s="8">
        <v>50</v>
      </c>
      <c r="C43" s="8">
        <v>5040.8</v>
      </c>
      <c r="D43" s="8">
        <v>4064.5000000000005</v>
      </c>
      <c r="E43" s="8">
        <v>18.7</v>
      </c>
      <c r="F43" s="8">
        <v>0</v>
      </c>
      <c r="G43" s="8">
        <v>68.399999999999991</v>
      </c>
      <c r="H43" s="8">
        <v>1.9</v>
      </c>
      <c r="I43" s="8">
        <v>1693.399999999996</v>
      </c>
      <c r="J43" s="8">
        <v>150</v>
      </c>
      <c r="K43" s="8">
        <v>11087.699999999997</v>
      </c>
      <c r="M43" s="2" t="s">
        <v>96</v>
      </c>
      <c r="N43" s="8">
        <v>32.1</v>
      </c>
      <c r="O43" s="8">
        <v>2951.6999999999994</v>
      </c>
      <c r="P43" s="8">
        <v>2952.8000000000029</v>
      </c>
      <c r="Q43" s="8">
        <v>45.3</v>
      </c>
      <c r="R43" s="8">
        <v>47.5</v>
      </c>
      <c r="S43" s="8">
        <v>57.899999999999991</v>
      </c>
      <c r="T43" s="8">
        <v>0</v>
      </c>
      <c r="U43" s="8">
        <v>815.89999999999054</v>
      </c>
      <c r="V43" s="8">
        <v>0</v>
      </c>
      <c r="W43" s="8">
        <v>6903.1999999999935</v>
      </c>
    </row>
    <row r="44" spans="1:23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</row>
    <row r="45" spans="1:23" x14ac:dyDescent="0.25">
      <c r="A45" s="2" t="s">
        <v>12</v>
      </c>
      <c r="B45" s="8">
        <v>398.79999999999995</v>
      </c>
      <c r="C45" s="8">
        <v>11672.1</v>
      </c>
      <c r="D45" s="8">
        <v>8054.5000000000009</v>
      </c>
      <c r="E45" s="8">
        <v>141.70000000000002</v>
      </c>
      <c r="F45" s="8">
        <v>220.49999999999997</v>
      </c>
      <c r="G45" s="8">
        <v>408.99999999999994</v>
      </c>
      <c r="H45" s="8">
        <v>564.6</v>
      </c>
      <c r="I45" s="8">
        <v>5396.7999999999938</v>
      </c>
      <c r="J45" s="8">
        <v>353.5</v>
      </c>
      <c r="K45" s="8">
        <v>27211.499999999993</v>
      </c>
      <c r="M45" s="2" t="s">
        <v>12</v>
      </c>
      <c r="N45" s="8">
        <v>398.79999999999995</v>
      </c>
      <c r="O45" s="8">
        <v>11672.1</v>
      </c>
      <c r="P45" s="8">
        <v>8054.5000000000009</v>
      </c>
      <c r="Q45" s="8">
        <v>141.70000000000002</v>
      </c>
      <c r="R45" s="8">
        <v>220.49999999999997</v>
      </c>
      <c r="S45" s="8">
        <v>408.99999999999994</v>
      </c>
      <c r="T45" s="8">
        <v>564.6</v>
      </c>
      <c r="U45" s="8">
        <v>5396.7999999999938</v>
      </c>
      <c r="V45" s="8">
        <v>353.5</v>
      </c>
      <c r="W45" s="8">
        <v>27211.499999999993</v>
      </c>
    </row>
    <row r="46" spans="1:23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</row>
    <row r="47" spans="1:23" x14ac:dyDescent="0.25">
      <c r="A47" s="3" t="s">
        <v>5</v>
      </c>
      <c r="B47" s="2"/>
      <c r="C47" s="2"/>
      <c r="D47" s="2"/>
      <c r="E47" s="2"/>
      <c r="F47" s="2"/>
      <c r="G47" s="2"/>
      <c r="H47" s="2"/>
      <c r="I47" s="2"/>
      <c r="J47" s="2"/>
      <c r="K47" s="2"/>
      <c r="M47" s="3" t="s">
        <v>5</v>
      </c>
      <c r="N47" s="2"/>
      <c r="O47" s="2"/>
      <c r="P47" s="2"/>
      <c r="Q47" s="2"/>
      <c r="R47" s="2"/>
      <c r="S47" s="2"/>
      <c r="T47" s="2"/>
      <c r="U47" s="2"/>
      <c r="V47" s="2"/>
      <c r="W47" s="2"/>
    </row>
    <row r="48" spans="1:23" x14ac:dyDescent="0.25">
      <c r="A48" s="2" t="s">
        <v>6</v>
      </c>
      <c r="B48" s="2"/>
      <c r="C48" s="2"/>
      <c r="D48" s="2"/>
      <c r="E48" s="2"/>
      <c r="F48" s="2"/>
      <c r="G48" s="2"/>
      <c r="H48" s="2"/>
      <c r="I48" s="2"/>
      <c r="J48" s="2"/>
      <c r="K48" s="2"/>
      <c r="M48" s="2" t="s">
        <v>6</v>
      </c>
      <c r="N48" s="2"/>
      <c r="O48" s="2"/>
      <c r="P48" s="2"/>
      <c r="Q48" s="2"/>
      <c r="R48" s="2"/>
      <c r="S48" s="2"/>
      <c r="T48" s="2"/>
      <c r="U48" s="2"/>
      <c r="V48" s="2"/>
      <c r="W48" s="2"/>
    </row>
    <row r="49" spans="1:23" ht="14.4" thickBot="1" x14ac:dyDescent="0.3">
      <c r="A49" s="2"/>
      <c r="B49" s="4" t="s">
        <v>0</v>
      </c>
      <c r="C49" s="4" t="s">
        <v>8</v>
      </c>
      <c r="D49" s="4" t="s">
        <v>7</v>
      </c>
      <c r="E49" s="4" t="s">
        <v>1</v>
      </c>
      <c r="F49" s="4" t="s">
        <v>9</v>
      </c>
      <c r="G49" s="4" t="s">
        <v>10</v>
      </c>
      <c r="H49" s="4" t="s">
        <v>11</v>
      </c>
      <c r="I49" s="4" t="s">
        <v>13</v>
      </c>
      <c r="J49" s="4" t="s">
        <v>48</v>
      </c>
      <c r="K49" s="4" t="s">
        <v>49</v>
      </c>
      <c r="M49" s="2"/>
      <c r="N49" s="4" t="s">
        <v>0</v>
      </c>
      <c r="O49" s="4" t="s">
        <v>8</v>
      </c>
      <c r="P49" s="4" t="s">
        <v>7</v>
      </c>
      <c r="Q49" s="4" t="s">
        <v>1</v>
      </c>
      <c r="R49" s="4" t="s">
        <v>9</v>
      </c>
      <c r="S49" s="4" t="s">
        <v>10</v>
      </c>
      <c r="T49" s="4" t="s">
        <v>11</v>
      </c>
      <c r="U49" s="4" t="s">
        <v>13</v>
      </c>
      <c r="V49" s="4" t="s">
        <v>48</v>
      </c>
      <c r="W49" s="4" t="s">
        <v>49</v>
      </c>
    </row>
    <row r="50" spans="1:23" ht="14.4" thickTop="1" x14ac:dyDescent="0.25">
      <c r="A50" s="2" t="s">
        <v>88</v>
      </c>
      <c r="B50" s="8">
        <v>0</v>
      </c>
      <c r="C50" s="8">
        <v>22.4</v>
      </c>
      <c r="D50" s="8">
        <v>0</v>
      </c>
      <c r="E50" s="8">
        <v>2.9</v>
      </c>
      <c r="F50" s="8">
        <v>12</v>
      </c>
      <c r="G50" s="8">
        <v>16</v>
      </c>
      <c r="H50" s="8">
        <v>0</v>
      </c>
      <c r="I50" s="8">
        <v>0</v>
      </c>
      <c r="J50" s="8">
        <v>0</v>
      </c>
      <c r="K50" s="8">
        <v>53.3</v>
      </c>
      <c r="M50" s="2" t="s">
        <v>88</v>
      </c>
      <c r="N50" s="8">
        <v>0</v>
      </c>
      <c r="O50" s="8">
        <v>91.3</v>
      </c>
      <c r="P50" s="8">
        <v>0</v>
      </c>
      <c r="Q50" s="8">
        <v>12.5</v>
      </c>
      <c r="R50" s="8">
        <v>92.800000000000011</v>
      </c>
      <c r="S50" s="8">
        <v>56.199999999999996</v>
      </c>
      <c r="T50" s="8">
        <v>293</v>
      </c>
      <c r="U50" s="8">
        <v>595.20000000000027</v>
      </c>
      <c r="V50" s="8">
        <v>0</v>
      </c>
      <c r="W50" s="8">
        <v>1141.0000000000002</v>
      </c>
    </row>
    <row r="51" spans="1:23" x14ac:dyDescent="0.25">
      <c r="A51" s="2" t="s">
        <v>86</v>
      </c>
      <c r="B51" s="8">
        <v>3</v>
      </c>
      <c r="C51" s="8">
        <v>13.5</v>
      </c>
      <c r="D51" s="8">
        <v>0</v>
      </c>
      <c r="E51" s="8">
        <v>0.5</v>
      </c>
      <c r="F51" s="8">
        <v>0</v>
      </c>
      <c r="G51" s="8">
        <v>86</v>
      </c>
      <c r="H51" s="8">
        <v>0</v>
      </c>
      <c r="I51" s="8">
        <v>9.7000000000000028</v>
      </c>
      <c r="J51" s="8">
        <v>0</v>
      </c>
      <c r="K51" s="8">
        <v>112.7</v>
      </c>
      <c r="M51" s="2" t="s">
        <v>86</v>
      </c>
      <c r="N51" s="8">
        <v>4.3</v>
      </c>
      <c r="O51" s="8">
        <v>34.6</v>
      </c>
      <c r="P51" s="8">
        <v>1300</v>
      </c>
      <c r="Q51" s="8">
        <v>188.4</v>
      </c>
      <c r="R51" s="8">
        <v>0</v>
      </c>
      <c r="S51" s="8">
        <v>15.600000000000001</v>
      </c>
      <c r="T51" s="8">
        <v>94</v>
      </c>
      <c r="U51" s="8">
        <v>259.20000000000005</v>
      </c>
      <c r="V51" s="8">
        <v>0</v>
      </c>
      <c r="W51" s="8">
        <v>1896.1000000000001</v>
      </c>
    </row>
    <row r="52" spans="1:23" x14ac:dyDescent="0.25">
      <c r="A52" s="2" t="s">
        <v>89</v>
      </c>
      <c r="B52" s="8">
        <v>11</v>
      </c>
      <c r="C52" s="8">
        <v>2737.8</v>
      </c>
      <c r="D52" s="8">
        <v>0</v>
      </c>
      <c r="E52" s="8">
        <v>3.6</v>
      </c>
      <c r="F52" s="8">
        <v>99.5</v>
      </c>
      <c r="G52" s="8">
        <v>23.099999999999998</v>
      </c>
      <c r="H52" s="8">
        <v>1.3</v>
      </c>
      <c r="I52" s="8">
        <v>1378.9000000000005</v>
      </c>
      <c r="J52" s="8">
        <v>0</v>
      </c>
      <c r="K52" s="8">
        <v>4255.2000000000007</v>
      </c>
      <c r="M52" s="2" t="s">
        <v>89</v>
      </c>
      <c r="N52" s="8">
        <v>17.7</v>
      </c>
      <c r="O52" s="8">
        <v>3334.3</v>
      </c>
      <c r="P52" s="8">
        <v>250</v>
      </c>
      <c r="Q52" s="8">
        <v>1</v>
      </c>
      <c r="R52" s="8">
        <v>12</v>
      </c>
      <c r="S52" s="8">
        <v>38</v>
      </c>
      <c r="T52" s="8">
        <v>287.89999999999998</v>
      </c>
      <c r="U52" s="8">
        <v>718.19999999999982</v>
      </c>
      <c r="V52" s="8">
        <v>600</v>
      </c>
      <c r="W52" s="8">
        <v>5259.1</v>
      </c>
    </row>
    <row r="53" spans="1:23" x14ac:dyDescent="0.25">
      <c r="A53" s="2" t="s">
        <v>90</v>
      </c>
      <c r="B53" s="8">
        <v>28.1</v>
      </c>
      <c r="C53" s="8">
        <v>640</v>
      </c>
      <c r="D53" s="8">
        <v>10</v>
      </c>
      <c r="E53" s="8">
        <v>180</v>
      </c>
      <c r="F53" s="8">
        <v>20</v>
      </c>
      <c r="G53" s="8">
        <v>0</v>
      </c>
      <c r="H53" s="8">
        <v>11</v>
      </c>
      <c r="I53" s="8">
        <v>0</v>
      </c>
      <c r="J53" s="8">
        <v>0</v>
      </c>
      <c r="K53" s="8">
        <v>889.1</v>
      </c>
      <c r="M53" s="2" t="s">
        <v>90</v>
      </c>
      <c r="N53" s="8">
        <v>1</v>
      </c>
      <c r="O53" s="8">
        <v>7475.2999999999993</v>
      </c>
      <c r="P53" s="8">
        <v>6091.7</v>
      </c>
      <c r="Q53" s="8">
        <v>12.9</v>
      </c>
      <c r="R53" s="8">
        <v>112</v>
      </c>
      <c r="S53" s="8">
        <v>121.39999999999999</v>
      </c>
      <c r="T53" s="8">
        <v>603.9</v>
      </c>
      <c r="U53" s="8">
        <v>3053.0000000000018</v>
      </c>
      <c r="V53" s="8">
        <v>1232.5</v>
      </c>
      <c r="W53" s="8">
        <v>18703.7</v>
      </c>
    </row>
    <row r="54" spans="1:23" x14ac:dyDescent="0.25">
      <c r="A54" s="2" t="s">
        <v>91</v>
      </c>
      <c r="B54" s="8">
        <v>0</v>
      </c>
      <c r="C54" s="8">
        <v>686.2</v>
      </c>
      <c r="D54" s="8">
        <v>225</v>
      </c>
      <c r="E54" s="8">
        <v>0</v>
      </c>
      <c r="F54" s="8">
        <v>20</v>
      </c>
      <c r="G54" s="8">
        <v>0</v>
      </c>
      <c r="H54" s="8">
        <v>4.4000000000000004</v>
      </c>
      <c r="I54" s="8">
        <v>333.99999999999989</v>
      </c>
      <c r="J54" s="8">
        <v>0</v>
      </c>
      <c r="K54" s="8">
        <v>1269.5999999999999</v>
      </c>
      <c r="M54" s="2" t="s">
        <v>91</v>
      </c>
      <c r="N54" s="8">
        <v>68</v>
      </c>
      <c r="O54" s="8">
        <v>18212</v>
      </c>
      <c r="P54" s="8">
        <v>6820.5</v>
      </c>
      <c r="Q54" s="8">
        <v>180</v>
      </c>
      <c r="R54" s="8">
        <v>82</v>
      </c>
      <c r="S54" s="8">
        <v>133.80000000000001</v>
      </c>
      <c r="T54" s="8">
        <v>550.9</v>
      </c>
      <c r="U54" s="8">
        <v>4185.2000000000007</v>
      </c>
      <c r="V54" s="8">
        <v>620</v>
      </c>
      <c r="W54" s="8">
        <v>30852.400000000001</v>
      </c>
    </row>
    <row r="55" spans="1:23" x14ac:dyDescent="0.25">
      <c r="A55" s="2" t="s">
        <v>92</v>
      </c>
      <c r="B55" s="8">
        <v>2.4</v>
      </c>
      <c r="C55" s="8">
        <v>811</v>
      </c>
      <c r="D55" s="8">
        <v>0</v>
      </c>
      <c r="E55" s="8">
        <v>0</v>
      </c>
      <c r="F55" s="8">
        <v>40</v>
      </c>
      <c r="G55" s="8">
        <v>15.200000000000001</v>
      </c>
      <c r="H55" s="8">
        <v>290</v>
      </c>
      <c r="I55" s="8">
        <v>1582.8000000000006</v>
      </c>
      <c r="J55" s="8">
        <v>0</v>
      </c>
      <c r="K55" s="8">
        <v>2741.4000000000005</v>
      </c>
      <c r="M55" s="2" t="s">
        <v>92</v>
      </c>
      <c r="N55" s="8">
        <v>8.5</v>
      </c>
      <c r="O55" s="8">
        <v>1715.5</v>
      </c>
      <c r="P55" s="8">
        <v>250</v>
      </c>
      <c r="Q55" s="8">
        <v>31.6</v>
      </c>
      <c r="R55" s="8">
        <v>69.300000000000011</v>
      </c>
      <c r="S55" s="8">
        <v>57.6</v>
      </c>
      <c r="T55" s="8">
        <v>24</v>
      </c>
      <c r="U55" s="8">
        <v>2493.4000000000005</v>
      </c>
      <c r="V55" s="8">
        <v>10</v>
      </c>
      <c r="W55" s="8">
        <v>4659.9000000000005</v>
      </c>
    </row>
    <row r="56" spans="1:23" x14ac:dyDescent="0.25">
      <c r="A56" s="2" t="s">
        <v>93</v>
      </c>
      <c r="B56" s="8">
        <v>4.3</v>
      </c>
      <c r="C56" s="8">
        <v>15.8</v>
      </c>
      <c r="D56" s="8">
        <v>315</v>
      </c>
      <c r="E56" s="8">
        <v>0.5</v>
      </c>
      <c r="F56" s="8">
        <v>0</v>
      </c>
      <c r="G56" s="8">
        <v>4</v>
      </c>
      <c r="H56" s="8">
        <v>0</v>
      </c>
      <c r="I56" s="8">
        <v>431.99999999999989</v>
      </c>
      <c r="J56" s="8">
        <v>21</v>
      </c>
      <c r="K56" s="8">
        <v>792.59999999999991</v>
      </c>
      <c r="M56" s="2" t="s">
        <v>93</v>
      </c>
      <c r="N56" s="8">
        <v>0</v>
      </c>
      <c r="O56" s="8">
        <v>5781.5</v>
      </c>
      <c r="P56" s="8">
        <v>974.3</v>
      </c>
      <c r="Q56" s="8">
        <v>0.5</v>
      </c>
      <c r="R56" s="8">
        <v>8.4</v>
      </c>
      <c r="S56" s="8">
        <v>89.1</v>
      </c>
      <c r="T56" s="8">
        <v>24.9</v>
      </c>
      <c r="U56" s="8">
        <v>1397.4000000000005</v>
      </c>
      <c r="V56" s="8">
        <v>600</v>
      </c>
      <c r="W56" s="8">
        <v>8876.1</v>
      </c>
    </row>
    <row r="57" spans="1:23" x14ac:dyDescent="0.25">
      <c r="A57" s="2" t="s">
        <v>94</v>
      </c>
      <c r="B57" s="8">
        <v>31.700000000000003</v>
      </c>
      <c r="C57" s="8">
        <v>3660.1000000000004</v>
      </c>
      <c r="D57" s="8">
        <v>0</v>
      </c>
      <c r="E57" s="8">
        <v>47.8</v>
      </c>
      <c r="F57" s="8">
        <v>114.70000000000002</v>
      </c>
      <c r="G57" s="8">
        <v>189.20000000000002</v>
      </c>
      <c r="H57" s="8">
        <v>565</v>
      </c>
      <c r="I57" s="8">
        <v>4244.1999999999989</v>
      </c>
      <c r="J57" s="8">
        <v>0</v>
      </c>
      <c r="K57" s="8">
        <v>8852.6999999999989</v>
      </c>
      <c r="M57" s="2" t="s">
        <v>94</v>
      </c>
      <c r="N57" s="8">
        <v>29.4</v>
      </c>
      <c r="O57" s="8">
        <v>2960.7000000000003</v>
      </c>
      <c r="P57" s="8">
        <v>524.29999999999995</v>
      </c>
      <c r="Q57" s="8">
        <v>220.1</v>
      </c>
      <c r="R57" s="8">
        <v>217.4</v>
      </c>
      <c r="S57" s="8">
        <v>329.69999999999993</v>
      </c>
      <c r="T57" s="8">
        <v>298.09999999999997</v>
      </c>
      <c r="U57" s="8">
        <v>3534.4000000000024</v>
      </c>
      <c r="V57" s="8">
        <v>0</v>
      </c>
      <c r="W57" s="8">
        <v>8114.1000000000022</v>
      </c>
    </row>
    <row r="58" spans="1:23" x14ac:dyDescent="0.25">
      <c r="A58" s="2" t="s">
        <v>87</v>
      </c>
      <c r="B58" s="8">
        <v>51.4</v>
      </c>
      <c r="C58" s="8">
        <v>3915.7</v>
      </c>
      <c r="D58" s="8">
        <v>0</v>
      </c>
      <c r="E58" s="8">
        <v>35</v>
      </c>
      <c r="F58" s="8">
        <v>201.29999999999998</v>
      </c>
      <c r="G58" s="8">
        <v>405.69999999999993</v>
      </c>
      <c r="H58" s="8">
        <v>522.6</v>
      </c>
      <c r="I58" s="8">
        <v>4226.6000000000013</v>
      </c>
      <c r="J58" s="8">
        <v>611.5</v>
      </c>
      <c r="K58" s="8">
        <v>9969.8000000000011</v>
      </c>
      <c r="M58" s="2" t="s">
        <v>87</v>
      </c>
      <c r="N58" s="8">
        <v>40.699999999999996</v>
      </c>
      <c r="O58" s="8">
        <v>9127.9</v>
      </c>
      <c r="P58" s="8">
        <v>351.8</v>
      </c>
      <c r="Q58" s="8">
        <v>56.5</v>
      </c>
      <c r="R58" s="8">
        <v>90.699999999999989</v>
      </c>
      <c r="S58" s="8">
        <v>135.5</v>
      </c>
      <c r="T58" s="8">
        <v>297.2</v>
      </c>
      <c r="U58" s="8">
        <v>6146.6</v>
      </c>
      <c r="V58" s="8">
        <v>600</v>
      </c>
      <c r="W58" s="8">
        <v>16846.900000000001</v>
      </c>
    </row>
    <row r="59" spans="1:23" x14ac:dyDescent="0.25">
      <c r="A59" s="2" t="s">
        <v>95</v>
      </c>
      <c r="B59" s="8">
        <v>172.60000000000002</v>
      </c>
      <c r="C59" s="8">
        <v>9664.1</v>
      </c>
      <c r="D59" s="8">
        <v>4221.6000000000022</v>
      </c>
      <c r="E59" s="8">
        <v>45</v>
      </c>
      <c r="F59" s="8">
        <v>59.6</v>
      </c>
      <c r="G59" s="8">
        <v>43.9</v>
      </c>
      <c r="H59" s="8">
        <v>177.9</v>
      </c>
      <c r="I59" s="8">
        <v>312.49999999997999</v>
      </c>
      <c r="J59" s="8">
        <v>0</v>
      </c>
      <c r="K59" s="8">
        <v>14697.199999999983</v>
      </c>
      <c r="M59" s="2" t="s">
        <v>95</v>
      </c>
      <c r="N59" s="8">
        <v>82.800000000000011</v>
      </c>
      <c r="O59" s="8">
        <v>19685.099999999999</v>
      </c>
      <c r="P59" s="8">
        <v>6139.6</v>
      </c>
      <c r="Q59" s="8">
        <v>180</v>
      </c>
      <c r="R59" s="8">
        <v>20</v>
      </c>
      <c r="S59" s="8">
        <v>256.30000000000007</v>
      </c>
      <c r="T59" s="8">
        <v>667.4</v>
      </c>
      <c r="U59" s="8">
        <v>5116.2000000000189</v>
      </c>
      <c r="V59" s="8">
        <v>1231.5</v>
      </c>
      <c r="W59" s="8">
        <v>33378.900000000016</v>
      </c>
    </row>
    <row r="60" spans="1:23" x14ac:dyDescent="0.25">
      <c r="A60" s="2" t="s">
        <v>96</v>
      </c>
      <c r="B60" s="8">
        <v>110</v>
      </c>
      <c r="C60" s="8">
        <v>17857.7</v>
      </c>
      <c r="D60" s="8">
        <v>6728.4</v>
      </c>
      <c r="E60" s="8">
        <v>63.6</v>
      </c>
      <c r="F60" s="8">
        <v>0</v>
      </c>
      <c r="G60" s="8">
        <v>105.50000000000001</v>
      </c>
      <c r="H60" s="8">
        <v>1.9</v>
      </c>
      <c r="I60" s="8">
        <v>5061.2000000000044</v>
      </c>
      <c r="J60" s="8">
        <v>600</v>
      </c>
      <c r="K60" s="8">
        <v>30528.300000000003</v>
      </c>
      <c r="M60" s="2" t="s">
        <v>96</v>
      </c>
      <c r="N60" s="8">
        <v>48.800000000000004</v>
      </c>
      <c r="O60" s="8">
        <v>10640.1</v>
      </c>
      <c r="P60" s="8">
        <v>3386.7000000000025</v>
      </c>
      <c r="Q60" s="8">
        <v>180.5</v>
      </c>
      <c r="R60" s="8">
        <v>150.59999999999997</v>
      </c>
      <c r="S60" s="8">
        <v>133.00000000000003</v>
      </c>
      <c r="T60" s="8">
        <v>0</v>
      </c>
      <c r="U60" s="8">
        <v>3046.2999999999829</v>
      </c>
      <c r="V60" s="8">
        <v>0</v>
      </c>
      <c r="W60" s="8">
        <v>17585.999999999985</v>
      </c>
    </row>
    <row r="61" spans="1:23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</row>
    <row r="62" spans="1:23" x14ac:dyDescent="0.25">
      <c r="A62" s="2" t="s">
        <v>12</v>
      </c>
      <c r="B62" s="8">
        <v>414.5</v>
      </c>
      <c r="C62" s="8">
        <v>40026.399999999994</v>
      </c>
      <c r="D62" s="8">
        <v>11500.000000000002</v>
      </c>
      <c r="E62" s="8">
        <v>378.9</v>
      </c>
      <c r="F62" s="8">
        <v>567.1</v>
      </c>
      <c r="G62" s="8">
        <v>888.60000000000025</v>
      </c>
      <c r="H62" s="8">
        <v>1574.1</v>
      </c>
      <c r="I62" s="8">
        <v>17581.899999999991</v>
      </c>
      <c r="J62" s="8">
        <v>1232.5</v>
      </c>
      <c r="K62" s="8">
        <v>74163.999999999985</v>
      </c>
      <c r="M62" s="2" t="s">
        <v>12</v>
      </c>
      <c r="N62" s="8">
        <v>414.5</v>
      </c>
      <c r="O62" s="8">
        <v>40026.399999999994</v>
      </c>
      <c r="P62" s="8">
        <v>11500.000000000002</v>
      </c>
      <c r="Q62" s="8">
        <v>378.9</v>
      </c>
      <c r="R62" s="8">
        <v>567.1</v>
      </c>
      <c r="S62" s="8">
        <v>888.60000000000025</v>
      </c>
      <c r="T62" s="8">
        <v>1574.1</v>
      </c>
      <c r="U62" s="8">
        <v>17581.899999999991</v>
      </c>
      <c r="V62" s="8">
        <v>1232.5</v>
      </c>
      <c r="W62" s="8">
        <v>74163.999999999985</v>
      </c>
    </row>
    <row r="65" spans="1:13" x14ac:dyDescent="0.25">
      <c r="A65" s="2" t="s">
        <v>142</v>
      </c>
      <c r="M65" s="2"/>
    </row>
  </sheetData>
  <pageMargins left="0.7" right="0.7" top="0.75" bottom="0.75" header="0.3" footer="0.3"/>
  <pageSetup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Sheet15"/>
  <dimension ref="A1:F44"/>
  <sheetViews>
    <sheetView workbookViewId="0"/>
  </sheetViews>
  <sheetFormatPr defaultColWidth="8.59765625" defaultRowHeight="12" x14ac:dyDescent="0.25"/>
  <cols>
    <col min="1" max="1" width="22.5" style="11" customWidth="1"/>
    <col min="2" max="2" width="15" style="11" customWidth="1"/>
    <col min="3" max="26" width="8.59765625" style="11"/>
    <col min="27" max="27" width="8.5" style="11" bestFit="1" customWidth="1"/>
    <col min="28" max="16384" width="8.59765625" style="11"/>
  </cols>
  <sheetData>
    <row r="1" spans="1:1" ht="14.4" x14ac:dyDescent="0.3">
      <c r="A1" s="79" t="s">
        <v>153</v>
      </c>
    </row>
    <row r="2" spans="1:1" customFormat="1" ht="14.4" x14ac:dyDescent="0.3">
      <c r="A2" s="78" t="s">
        <v>105</v>
      </c>
    </row>
    <row r="3" spans="1:1" customFormat="1" ht="14.4" x14ac:dyDescent="0.3">
      <c r="A3" s="78" t="s">
        <v>137</v>
      </c>
    </row>
    <row r="4" spans="1:1" customFormat="1" ht="13.8" x14ac:dyDescent="0.25"/>
    <row r="5" spans="1:1" customFormat="1" ht="13.8" x14ac:dyDescent="0.25"/>
    <row r="6" spans="1:1" customFormat="1" ht="13.8" x14ac:dyDescent="0.25"/>
    <row r="7" spans="1:1" customFormat="1" ht="13.8" x14ac:dyDescent="0.25"/>
    <row r="8" spans="1:1" customFormat="1" ht="13.8" x14ac:dyDescent="0.25"/>
    <row r="9" spans="1:1" customFormat="1" ht="13.8" x14ac:dyDescent="0.25"/>
    <row r="10" spans="1:1" customFormat="1" ht="13.8" x14ac:dyDescent="0.25"/>
    <row r="11" spans="1:1" customFormat="1" ht="13.8" x14ac:dyDescent="0.25"/>
    <row r="12" spans="1:1" customFormat="1" ht="13.8" x14ac:dyDescent="0.25"/>
    <row r="13" spans="1:1" customFormat="1" ht="13.8" x14ac:dyDescent="0.25"/>
    <row r="14" spans="1:1" customFormat="1" ht="13.8" x14ac:dyDescent="0.25"/>
    <row r="15" spans="1:1" customFormat="1" ht="13.8" x14ac:dyDescent="0.25"/>
    <row r="16" spans="1:1" customFormat="1" ht="13.8" x14ac:dyDescent="0.25"/>
    <row r="17" spans="1:6" customFormat="1" ht="13.8" x14ac:dyDescent="0.25"/>
    <row r="18" spans="1:6" customFormat="1" ht="13.8" x14ac:dyDescent="0.25"/>
    <row r="19" spans="1:6" customFormat="1" ht="13.8" x14ac:dyDescent="0.25"/>
    <row r="20" spans="1:6" customFormat="1" ht="13.8" x14ac:dyDescent="0.25"/>
    <row r="21" spans="1:6" customFormat="1" ht="13.8" x14ac:dyDescent="0.25"/>
    <row r="22" spans="1:6" customFormat="1" ht="13.8" x14ac:dyDescent="0.25"/>
    <row r="23" spans="1:6" customFormat="1" ht="13.8" x14ac:dyDescent="0.25"/>
    <row r="24" spans="1:6" customFormat="1" ht="13.8" x14ac:dyDescent="0.25"/>
    <row r="25" spans="1:6" customFormat="1" ht="13.8" x14ac:dyDescent="0.25"/>
    <row r="26" spans="1:6" customFormat="1" ht="13.8" x14ac:dyDescent="0.25"/>
    <row r="27" spans="1:6" customFormat="1" ht="13.8" x14ac:dyDescent="0.25"/>
    <row r="28" spans="1:6" customFormat="1" ht="15.6" x14ac:dyDescent="0.3">
      <c r="A28" s="46" t="s">
        <v>153</v>
      </c>
    </row>
    <row r="29" spans="1:6" customFormat="1" ht="15.6" x14ac:dyDescent="0.3">
      <c r="A29" s="46"/>
    </row>
    <row r="30" spans="1:6" customFormat="1" ht="13.8" x14ac:dyDescent="0.25">
      <c r="A30" s="3" t="s">
        <v>164</v>
      </c>
    </row>
    <row r="31" spans="1:6" customFormat="1" ht="13.8" x14ac:dyDescent="0.25">
      <c r="A31" s="2" t="s">
        <v>4</v>
      </c>
      <c r="C31" s="11"/>
    </row>
    <row r="32" spans="1:6" ht="14.4" thickBot="1" x14ac:dyDescent="0.3">
      <c r="B32" s="12">
        <v>2024</v>
      </c>
      <c r="D32" s="13"/>
      <c r="E32" s="13"/>
      <c r="F32" s="13"/>
    </row>
    <row r="33" spans="1:2" ht="13.8" thickTop="1" x14ac:dyDescent="0.25">
      <c r="A33" s="14" t="s">
        <v>29</v>
      </c>
      <c r="B33" s="15">
        <v>27211.5</v>
      </c>
    </row>
    <row r="34" spans="1:2" ht="13.2" x14ac:dyDescent="0.25">
      <c r="A34" s="14" t="s">
        <v>55</v>
      </c>
      <c r="B34" s="15">
        <v>3455.2960000000003</v>
      </c>
    </row>
    <row r="35" spans="1:2" ht="13.2" x14ac:dyDescent="0.25">
      <c r="A35" s="14"/>
      <c r="B35" s="16"/>
    </row>
    <row r="36" spans="1:2" ht="13.8" thickBot="1" x14ac:dyDescent="0.3">
      <c r="A36" s="14"/>
      <c r="B36" s="12">
        <v>2024</v>
      </c>
    </row>
    <row r="37" spans="1:2" ht="13.8" thickTop="1" x14ac:dyDescent="0.25">
      <c r="A37" s="14" t="s">
        <v>51</v>
      </c>
      <c r="B37" s="65">
        <v>1625.96</v>
      </c>
    </row>
    <row r="38" spans="1:2" ht="13.2" x14ac:dyDescent="0.25">
      <c r="A38" s="14" t="s">
        <v>52</v>
      </c>
      <c r="B38" s="65">
        <v>369.76300000000003</v>
      </c>
    </row>
    <row r="39" spans="1:2" ht="13.2" x14ac:dyDescent="0.25">
      <c r="A39" s="14" t="s">
        <v>53</v>
      </c>
      <c r="B39" s="65">
        <v>85.815999999999988</v>
      </c>
    </row>
    <row r="40" spans="1:2" ht="13.2" x14ac:dyDescent="0.25">
      <c r="A40" s="14" t="s">
        <v>54</v>
      </c>
      <c r="B40" s="65">
        <v>1.7939999999999998</v>
      </c>
    </row>
    <row r="41" spans="1:2" ht="13.2" x14ac:dyDescent="0.25">
      <c r="A41" s="14" t="s">
        <v>57</v>
      </c>
      <c r="B41" s="65">
        <v>989.02000000000089</v>
      </c>
    </row>
    <row r="42" spans="1:2" ht="13.2" x14ac:dyDescent="0.25">
      <c r="A42" s="14" t="s">
        <v>58</v>
      </c>
      <c r="B42" s="65">
        <v>354.7379999999996</v>
      </c>
    </row>
    <row r="43" spans="1:2" ht="13.2" x14ac:dyDescent="0.25">
      <c r="A43" s="14" t="s">
        <v>59</v>
      </c>
      <c r="B43" s="65">
        <v>26.669000000000011</v>
      </c>
    </row>
    <row r="44" spans="1:2" ht="13.2" x14ac:dyDescent="0.25">
      <c r="A44" s="14" t="s">
        <v>56</v>
      </c>
      <c r="B44" s="65">
        <v>1.5359999999999998</v>
      </c>
    </row>
  </sheetData>
  <pageMargins left="0.7" right="0.7" top="0.75" bottom="0.75" header="0.3" footer="0.3"/>
  <pageSetup orientation="portrait" verticalDpi="599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Sheet16"/>
  <dimension ref="A1:U61"/>
  <sheetViews>
    <sheetView workbookViewId="0"/>
  </sheetViews>
  <sheetFormatPr defaultColWidth="8.59765625" defaultRowHeight="12" x14ac:dyDescent="0.25"/>
  <cols>
    <col min="1" max="1" width="18.8984375" style="11" customWidth="1"/>
    <col min="2" max="2" width="10.8984375" style="11" customWidth="1"/>
    <col min="3" max="3" width="11.3984375" style="11" customWidth="1"/>
    <col min="4" max="4" width="10" style="11" customWidth="1"/>
    <col min="5" max="5" width="11.09765625" style="11" customWidth="1"/>
    <col min="6" max="6" width="8.59765625" style="11"/>
    <col min="7" max="7" width="10.59765625" style="11" customWidth="1"/>
    <col min="8" max="8" width="8.59765625" style="11"/>
    <col min="9" max="9" width="8.5" style="11" bestFit="1" customWidth="1"/>
    <col min="10" max="16384" width="8.59765625" style="11"/>
  </cols>
  <sheetData>
    <row r="1" spans="1:1" ht="14.4" x14ac:dyDescent="0.3">
      <c r="A1" s="79" t="s">
        <v>152</v>
      </c>
    </row>
    <row r="2" spans="1:1" customFormat="1" ht="14.4" x14ac:dyDescent="0.3">
      <c r="A2" s="78" t="s">
        <v>105</v>
      </c>
    </row>
    <row r="3" spans="1:1" customFormat="1" ht="14.4" x14ac:dyDescent="0.3">
      <c r="A3" s="78" t="s">
        <v>137</v>
      </c>
    </row>
    <row r="4" spans="1:1" customFormat="1" ht="13.8" x14ac:dyDescent="0.25"/>
    <row r="5" spans="1:1" customFormat="1" ht="13.8" x14ac:dyDescent="0.25"/>
    <row r="6" spans="1:1" customFormat="1" ht="13.8" x14ac:dyDescent="0.25"/>
    <row r="7" spans="1:1" customFormat="1" ht="13.8" x14ac:dyDescent="0.25"/>
    <row r="8" spans="1:1" customFormat="1" ht="13.8" x14ac:dyDescent="0.25"/>
    <row r="9" spans="1:1" customFormat="1" ht="13.8" x14ac:dyDescent="0.25"/>
    <row r="10" spans="1:1" customFormat="1" ht="13.8" x14ac:dyDescent="0.25"/>
    <row r="11" spans="1:1" customFormat="1" ht="13.8" x14ac:dyDescent="0.25"/>
    <row r="12" spans="1:1" customFormat="1" ht="13.8" x14ac:dyDescent="0.25"/>
    <row r="13" spans="1:1" customFormat="1" ht="13.8" x14ac:dyDescent="0.25"/>
    <row r="14" spans="1:1" customFormat="1" ht="13.8" x14ac:dyDescent="0.25"/>
    <row r="15" spans="1:1" customFormat="1" ht="13.8" x14ac:dyDescent="0.25"/>
    <row r="16" spans="1:1" customFormat="1" ht="13.8" x14ac:dyDescent="0.25"/>
    <row r="17" spans="1:1" customFormat="1" ht="13.8" x14ac:dyDescent="0.25"/>
    <row r="18" spans="1:1" customFormat="1" ht="13.8" x14ac:dyDescent="0.25"/>
    <row r="19" spans="1:1" customFormat="1" ht="13.8" x14ac:dyDescent="0.25"/>
    <row r="20" spans="1:1" customFormat="1" ht="13.8" x14ac:dyDescent="0.25"/>
    <row r="21" spans="1:1" customFormat="1" ht="13.8" x14ac:dyDescent="0.25"/>
    <row r="22" spans="1:1" customFormat="1" ht="13.8" x14ac:dyDescent="0.25"/>
    <row r="23" spans="1:1" customFormat="1" ht="13.8" x14ac:dyDescent="0.25"/>
    <row r="24" spans="1:1" customFormat="1" ht="13.8" x14ac:dyDescent="0.25"/>
    <row r="25" spans="1:1" customFormat="1" ht="13.8" x14ac:dyDescent="0.25"/>
    <row r="26" spans="1:1" customFormat="1" ht="13.8" x14ac:dyDescent="0.25"/>
    <row r="27" spans="1:1" customFormat="1" ht="13.8" x14ac:dyDescent="0.25"/>
    <row r="28" spans="1:1" customFormat="1" ht="13.8" x14ac:dyDescent="0.25"/>
    <row r="29" spans="1:1" customFormat="1" ht="13.8" x14ac:dyDescent="0.25"/>
    <row r="30" spans="1:1" customFormat="1" ht="13.8" x14ac:dyDescent="0.25"/>
    <row r="31" spans="1:1" customFormat="1" ht="13.8" x14ac:dyDescent="0.25"/>
    <row r="32" spans="1:1" customFormat="1" ht="15.6" x14ac:dyDescent="0.3">
      <c r="A32" s="46" t="s">
        <v>152</v>
      </c>
    </row>
    <row r="33" spans="1:21" customFormat="1" ht="15.6" x14ac:dyDescent="0.3">
      <c r="A33" s="46"/>
    </row>
    <row r="34" spans="1:21" customFormat="1" ht="13.8" x14ac:dyDescent="0.25">
      <c r="A34" s="3" t="s">
        <v>164</v>
      </c>
    </row>
    <row r="35" spans="1:21" customFormat="1" ht="13.8" x14ac:dyDescent="0.25">
      <c r="A35" s="2" t="s">
        <v>4</v>
      </c>
    </row>
    <row r="36" spans="1:21" ht="24.6" thickBot="1" x14ac:dyDescent="0.3">
      <c r="B36" s="17" t="s">
        <v>51</v>
      </c>
      <c r="C36" s="17" t="s">
        <v>52</v>
      </c>
      <c r="D36" s="17" t="s">
        <v>53</v>
      </c>
      <c r="E36" s="17" t="s">
        <v>54</v>
      </c>
    </row>
    <row r="37" spans="1:21" ht="13.8" thickTop="1" x14ac:dyDescent="0.25">
      <c r="A37" s="14" t="s">
        <v>30</v>
      </c>
      <c r="B37" s="65">
        <v>203.34500000000025</v>
      </c>
      <c r="C37" s="65">
        <v>31.041999999999973</v>
      </c>
      <c r="D37" s="65">
        <v>25.020000000000007</v>
      </c>
      <c r="E37" s="65">
        <v>0.28600000000000003</v>
      </c>
    </row>
    <row r="38" spans="1:21" ht="13.2" x14ac:dyDescent="0.25">
      <c r="A38" s="14" t="s">
        <v>38</v>
      </c>
      <c r="B38" s="65">
        <v>224.38200000000001</v>
      </c>
      <c r="C38" s="65">
        <v>20.858000000000004</v>
      </c>
      <c r="D38" s="65">
        <v>3.0000000000000001E-3</v>
      </c>
      <c r="E38" s="65" t="s">
        <v>102</v>
      </c>
    </row>
    <row r="39" spans="1:21" ht="13.2" x14ac:dyDescent="0.25">
      <c r="A39" s="14" t="s">
        <v>37</v>
      </c>
      <c r="B39" s="65">
        <v>219.92599999999999</v>
      </c>
      <c r="C39" s="65">
        <v>19.920999999999999</v>
      </c>
      <c r="D39" s="65">
        <v>1.4999999999999999E-2</v>
      </c>
      <c r="E39" s="65" t="s">
        <v>102</v>
      </c>
    </row>
    <row r="40" spans="1:21" ht="13.2" x14ac:dyDescent="0.25">
      <c r="A40" s="14" t="s">
        <v>36</v>
      </c>
      <c r="B40" s="65">
        <v>37.213000000000001</v>
      </c>
      <c r="C40" s="65">
        <v>143.63</v>
      </c>
      <c r="D40" s="65" t="s">
        <v>102</v>
      </c>
      <c r="E40" s="65" t="s">
        <v>102</v>
      </c>
    </row>
    <row r="41" spans="1:21" ht="13.2" x14ac:dyDescent="0.25">
      <c r="A41" s="14" t="s">
        <v>103</v>
      </c>
      <c r="B41" s="65">
        <v>28.206</v>
      </c>
      <c r="C41" s="65">
        <v>128.755</v>
      </c>
      <c r="D41" s="65">
        <v>0.28000000000000003</v>
      </c>
      <c r="E41" s="65" t="s">
        <v>102</v>
      </c>
    </row>
    <row r="42" spans="1:21" ht="13.2" x14ac:dyDescent="0.25">
      <c r="A42" s="14" t="s">
        <v>33</v>
      </c>
      <c r="B42" s="65">
        <v>99.087999999999994</v>
      </c>
      <c r="C42" s="65">
        <v>3.7089999999999996</v>
      </c>
      <c r="D42" s="65" t="s">
        <v>102</v>
      </c>
      <c r="E42" s="65" t="s">
        <v>102</v>
      </c>
    </row>
    <row r="43" spans="1:21" ht="13.2" x14ac:dyDescent="0.25">
      <c r="A43" s="14" t="s">
        <v>34</v>
      </c>
      <c r="B43" s="65">
        <v>57.94100000000001</v>
      </c>
      <c r="C43" s="65">
        <v>2.726</v>
      </c>
      <c r="D43" s="65" t="s">
        <v>102</v>
      </c>
      <c r="E43" s="65">
        <v>0.25</v>
      </c>
    </row>
    <row r="44" spans="1:21" ht="13.2" x14ac:dyDescent="0.25">
      <c r="A44" s="14" t="s">
        <v>35</v>
      </c>
      <c r="B44" s="65">
        <v>39.905000000000001</v>
      </c>
      <c r="C44" s="65">
        <v>0.03</v>
      </c>
      <c r="D44" s="65" t="s">
        <v>102</v>
      </c>
      <c r="E44" s="65" t="s">
        <v>102</v>
      </c>
    </row>
    <row r="45" spans="1:21" ht="13.2" x14ac:dyDescent="0.25">
      <c r="A45" s="14" t="s">
        <v>32</v>
      </c>
      <c r="B45" s="65">
        <v>27.734999999999999</v>
      </c>
      <c r="C45" s="65">
        <v>2.863</v>
      </c>
      <c r="D45" s="65">
        <v>0.78</v>
      </c>
      <c r="E45" s="65" t="s">
        <v>102</v>
      </c>
    </row>
    <row r="46" spans="1:21" ht="13.2" x14ac:dyDescent="0.25">
      <c r="A46" s="14" t="s">
        <v>150</v>
      </c>
      <c r="B46" s="65">
        <v>25.707000000000001</v>
      </c>
      <c r="C46" s="65">
        <v>1.1320000000000001</v>
      </c>
      <c r="D46" s="65">
        <v>0.40799999999999997</v>
      </c>
      <c r="E46" s="65">
        <v>1</v>
      </c>
    </row>
    <row r="47" spans="1:21" ht="13.2" x14ac:dyDescent="0.25">
      <c r="A47" s="14" t="s">
        <v>31</v>
      </c>
      <c r="B47" s="65">
        <v>25.572000000000003</v>
      </c>
      <c r="C47" s="65">
        <v>7.2000000000000008E-2</v>
      </c>
      <c r="D47" s="65">
        <v>0.16300000000000001</v>
      </c>
      <c r="E47" s="65" t="s">
        <v>102</v>
      </c>
      <c r="R47" s="18"/>
      <c r="S47" s="18"/>
      <c r="T47" s="18"/>
      <c r="U47" s="18"/>
    </row>
    <row r="48" spans="1:21" ht="13.2" x14ac:dyDescent="0.25">
      <c r="A48" s="19"/>
      <c r="B48" s="20"/>
      <c r="C48" s="20"/>
    </row>
    <row r="49" spans="1:2" ht="13.8" thickBot="1" x14ac:dyDescent="0.3">
      <c r="A49" s="19"/>
      <c r="B49" s="17" t="s">
        <v>51</v>
      </c>
    </row>
    <row r="50" spans="1:2" ht="13.8" thickTop="1" x14ac:dyDescent="0.25">
      <c r="A50" s="14" t="s">
        <v>35</v>
      </c>
      <c r="B50" s="15">
        <v>39.905000000000001</v>
      </c>
    </row>
    <row r="51" spans="1:2" ht="13.2" x14ac:dyDescent="0.25">
      <c r="A51" s="14" t="s">
        <v>34</v>
      </c>
      <c r="B51" s="65">
        <v>57.94100000000001</v>
      </c>
    </row>
    <row r="52" spans="1:2" ht="13.2" x14ac:dyDescent="0.25">
      <c r="A52" s="14" t="s">
        <v>33</v>
      </c>
      <c r="B52" s="65">
        <v>99.087999999999994</v>
      </c>
    </row>
    <row r="53" spans="1:2" ht="13.2" x14ac:dyDescent="0.25">
      <c r="A53" s="14" t="s">
        <v>37</v>
      </c>
      <c r="B53" s="65">
        <v>219.92599999999999</v>
      </c>
    </row>
    <row r="54" spans="1:2" ht="13.2" x14ac:dyDescent="0.25">
      <c r="A54" s="14" t="s">
        <v>38</v>
      </c>
      <c r="B54" s="65">
        <v>224.38200000000001</v>
      </c>
    </row>
    <row r="56" spans="1:2" ht="12.6" thickBot="1" x14ac:dyDescent="0.3">
      <c r="B56" s="17" t="s">
        <v>52</v>
      </c>
    </row>
    <row r="57" spans="1:2" ht="13.8" thickTop="1" x14ac:dyDescent="0.25">
      <c r="A57" s="2" t="s">
        <v>151</v>
      </c>
      <c r="B57" s="65">
        <v>7.367</v>
      </c>
    </row>
    <row r="58" spans="1:2" ht="13.2" x14ac:dyDescent="0.25">
      <c r="A58" s="2" t="s">
        <v>37</v>
      </c>
      <c r="B58" s="65">
        <v>19.920999999999999</v>
      </c>
    </row>
    <row r="59" spans="1:2" ht="13.2" x14ac:dyDescent="0.25">
      <c r="A59" s="2" t="s">
        <v>38</v>
      </c>
      <c r="B59" s="65">
        <v>20.858000000000004</v>
      </c>
    </row>
    <row r="60" spans="1:2" ht="13.2" x14ac:dyDescent="0.25">
      <c r="A60" s="2" t="s">
        <v>103</v>
      </c>
      <c r="B60" s="65">
        <v>128.755</v>
      </c>
    </row>
    <row r="61" spans="1:2" ht="13.2" x14ac:dyDescent="0.25">
      <c r="A61" s="2" t="s">
        <v>36</v>
      </c>
      <c r="B61" s="65">
        <v>143.63</v>
      </c>
    </row>
  </sheetData>
  <pageMargins left="0.7" right="0.7" top="0.75" bottom="0.75" header="0.3" footer="0.3"/>
  <pageSetup orientation="portrait" verticalDpi="599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Contents</vt:lpstr>
      <vt:lpstr>Figure 1a</vt:lpstr>
      <vt:lpstr>Figure 1b</vt:lpstr>
      <vt:lpstr>Figure 2</vt:lpstr>
      <vt:lpstr>Figure 3</vt:lpstr>
      <vt:lpstr>Figure 4</vt:lpstr>
      <vt:lpstr>Figure 5</vt:lpstr>
      <vt:lpstr>Figure 6</vt:lpstr>
      <vt:lpstr>Figure 7</vt:lpstr>
      <vt:lpstr>Figure 8</vt:lpstr>
      <vt:lpstr>Figure 9</vt:lpstr>
      <vt:lpstr>Figure 10</vt:lpstr>
      <vt:lpstr>Figure 11</vt:lpstr>
      <vt:lpstr>Figure 12</vt:lpstr>
      <vt:lpstr>Figure 13</vt:lpstr>
      <vt:lpstr>Figure 14</vt:lpstr>
    </vt:vector>
  </TitlesOfParts>
  <Company>EIA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Mey, Alexander</dc:creator>
  <cp:lastModifiedBy>Mey, Alexander</cp:lastModifiedBy>
  <dcterms:created xsi:type="dcterms:W3CDTF">2022-09-30T19:41:36Z</dcterms:created>
  <dcterms:modified xsi:type="dcterms:W3CDTF">2026-03-17T19:37:14Z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{A44787D4-0540-4523-9961-78E4036D8C6D}">
    <vt:lpwstr>{5EEE3660-C1AD-4317-87E1-FEF81D21D081}</vt:lpwstr>
  </property>
</Properties>
</file>